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ный график по школе" sheetId="1" r:id="rId4"/>
    <sheet state="visible" name="1а" sheetId="2" r:id="rId5"/>
    <sheet state="visible" name="1б" sheetId="3" r:id="rId6"/>
    <sheet state="visible" name="1в" sheetId="4" r:id="rId7"/>
    <sheet state="visible" name="1г" sheetId="5" r:id="rId8"/>
    <sheet state="visible" name="1д" sheetId="6" r:id="rId9"/>
    <sheet state="visible" name="1и" sheetId="7" r:id="rId10"/>
    <sheet state="visible" name="2а" sheetId="8" r:id="rId11"/>
    <sheet state="visible" name="2б" sheetId="9" r:id="rId12"/>
    <sheet state="visible" name="2в" sheetId="10" r:id="rId13"/>
    <sheet state="visible" name="2г" sheetId="11" r:id="rId14"/>
    <sheet state="visible" name="2д" sheetId="12" r:id="rId15"/>
    <sheet state="visible" name="2и" sheetId="13" r:id="rId16"/>
    <sheet state="visible" name="3а" sheetId="14" r:id="rId17"/>
    <sheet state="visible" name="3б" sheetId="15" r:id="rId18"/>
    <sheet state="visible" name="3в" sheetId="16" r:id="rId19"/>
    <sheet state="visible" name="3г" sheetId="17" r:id="rId20"/>
    <sheet state="visible" name="3д" sheetId="18" r:id="rId21"/>
    <sheet state="visible" name="3и" sheetId="19" r:id="rId22"/>
    <sheet state="visible" name="4а" sheetId="20" r:id="rId23"/>
    <sheet state="visible" name="4б" sheetId="21" r:id="rId24"/>
    <sheet state="visible" name="4в" sheetId="22" r:id="rId25"/>
    <sheet state="visible" name="4г" sheetId="23" r:id="rId26"/>
    <sheet state="visible" name="4д" sheetId="24" r:id="rId27"/>
    <sheet state="visible" name="4и" sheetId="25" r:id="rId28"/>
    <sheet state="visible" name="5а" sheetId="26" r:id="rId29"/>
    <sheet state="visible" name="5б" sheetId="27" r:id="rId30"/>
    <sheet state="visible" name="5в" sheetId="28" r:id="rId31"/>
    <sheet state="visible" name="5д" sheetId="29" r:id="rId32"/>
    <sheet state="visible" name="5и" sheetId="30" r:id="rId33"/>
    <sheet state="visible" name="6а " sheetId="31" r:id="rId34"/>
    <sheet state="visible" name="6б" sheetId="32" r:id="rId35"/>
    <sheet state="visible" name="6в" sheetId="33" r:id="rId36"/>
    <sheet state="visible" name="6г" sheetId="34" r:id="rId37"/>
    <sheet state="visible" name="6д" sheetId="35" r:id="rId38"/>
    <sheet state="visible" name="7а" sheetId="36" r:id="rId39"/>
    <sheet state="visible" name="7б" sheetId="37" r:id="rId40"/>
    <sheet state="visible" name="7в" sheetId="38" r:id="rId41"/>
    <sheet state="visible" name="7г" sheetId="39" r:id="rId42"/>
    <sheet state="visible" name="7д" sheetId="40" r:id="rId43"/>
    <sheet state="visible" name="7и" sheetId="41" r:id="rId44"/>
    <sheet state="visible" name="8а" sheetId="42" r:id="rId45"/>
    <sheet state="visible" name="8б" sheetId="43" r:id="rId46"/>
    <sheet state="visible" name="8г" sheetId="44" r:id="rId47"/>
    <sheet state="visible" name="9а" sheetId="45" r:id="rId48"/>
    <sheet state="visible" name="9б" sheetId="46" r:id="rId49"/>
    <sheet state="visible" name="9в" sheetId="47" r:id="rId50"/>
    <sheet state="visible" name="9г" sheetId="48" r:id="rId51"/>
    <sheet state="visible" name="10а" sheetId="49" r:id="rId52"/>
    <sheet state="visible" name="10б" sheetId="50" r:id="rId53"/>
    <sheet state="visible" name="10в" sheetId="51" r:id="rId54"/>
    <sheet state="visible" name="11а" sheetId="52" r:id="rId55"/>
    <sheet state="visible" name="11б" sheetId="53" r:id="rId56"/>
    <sheet state="visible" name="Лист8" sheetId="54" r:id="rId57"/>
  </sheets>
  <definedNames/>
  <calcPr/>
  <extLst>
    <ext uri="GoogleSheetsCustomDataVersion2">
      <go:sheetsCustomData xmlns:go="http://customooxmlschemas.google.com/" r:id="rId58" roundtripDataChecksum="bdUa5BBLv9D92nFQl8Mro/XW/egTtYPelLd/mkpYcTU="/>
    </ext>
  </extLst>
</workbook>
</file>

<file path=xl/sharedStrings.xml><?xml version="1.0" encoding="utf-8"?>
<sst xmlns="http://schemas.openxmlformats.org/spreadsheetml/2006/main" count="3983" uniqueCount="144">
  <si>
    <t>Единый график оценочных процедур в МБОУ Школа № 154 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</si>
  <si>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</si>
  <si>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</si>
  <si>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</si>
  <si>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</si>
  <si>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</si>
  <si>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</si>
  <si>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</si>
  <si>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</si>
  <si>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</si>
  <si>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</si>
  <si>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Год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</si>
  <si>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</si>
  <si>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</si>
  <si>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</si>
  <si>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</si>
  <si>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</si>
  <si>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</si>
  <si>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</si>
  <si>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</si>
  <si>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</si>
  <si>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</si>
  <si>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</si>
  <si>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</si>
  <si>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</si>
  <si>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</si>
  <si>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</si>
  <si>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</si>
  <si>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</si>
  <si>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</si>
  <si>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</si>
  <si>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</si>
  <si>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</si>
  <si>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</si>
  <si>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</si>
  <si>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</si>
  <si>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Математика (базовый уровень)</t>
  </si>
  <si>
    <t>История</t>
  </si>
  <si>
    <t>География</t>
  </si>
  <si>
    <t>ОДНКНР</t>
  </si>
  <si>
    <t>Биология (базовый уровень)</t>
  </si>
  <si>
    <t>6 класс</t>
  </si>
  <si>
    <t>Обществознание</t>
  </si>
  <si>
    <t>7 класс</t>
  </si>
  <si>
    <t>Информатика</t>
  </si>
  <si>
    <t>Физика</t>
  </si>
  <si>
    <t>8 класс</t>
  </si>
  <si>
    <t>Химия (базовый уровень)</t>
  </si>
  <si>
    <t>ОБЗР</t>
  </si>
  <si>
    <t>9 класс</t>
  </si>
  <si>
    <t>Среднее общее образование</t>
  </si>
  <si>
    <t>10 класс</t>
  </si>
  <si>
    <t xml:space="preserve">Русский язык </t>
  </si>
  <si>
    <t>Литература (углубленный уровень)</t>
  </si>
  <si>
    <t>Литература (базовый уровень)</t>
  </si>
  <si>
    <t>Английский язык (базовый уровень)</t>
  </si>
  <si>
    <t>Английский язык (углубленный уровень)</t>
  </si>
  <si>
    <t>Математика (углубленный уровень)</t>
  </si>
  <si>
    <t>История (базовый уровень)</t>
  </si>
  <si>
    <t>История (углубленный уровень)</t>
  </si>
  <si>
    <t>Физика (углубленный уровень)</t>
  </si>
  <si>
    <t>Физика (базовый уровень)</t>
  </si>
  <si>
    <t>Химия (углубленный уровень)</t>
  </si>
  <si>
    <t>Биология (углубленный уровень)</t>
  </si>
  <si>
    <t>Информатика (базовый уровень)</t>
  </si>
  <si>
    <t>Обществознание (углубленный уровень)</t>
  </si>
  <si>
    <t>Обществознание (базовый уровень уровень)</t>
  </si>
  <si>
    <t>География (базовый уровень)</t>
  </si>
  <si>
    <t>11 класс</t>
  </si>
  <si>
    <t>Обществознание (базовый  уровень)</t>
  </si>
  <si>
    <t>География (базовый  уровень)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</si>
  <si>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</si>
  <si>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</si>
  <si>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</si>
  <si>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</si>
  <si>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</si>
  <si>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</si>
  <si>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</si>
  <si>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</si>
  <si>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</si>
  <si>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учебная неделя года</t>
  </si>
  <si>
    <t xml:space="preserve">  </t>
  </si>
  <si>
    <t>1б</t>
  </si>
  <si>
    <t>1в</t>
  </si>
  <si>
    <t>1г</t>
  </si>
  <si>
    <t>1д</t>
  </si>
  <si>
    <t>1и</t>
  </si>
  <si>
    <t>2а</t>
  </si>
  <si>
    <t>2б</t>
  </si>
  <si>
    <t>2в</t>
  </si>
  <si>
    <t>2г</t>
  </si>
  <si>
    <t>2д</t>
  </si>
  <si>
    <t>2и</t>
  </si>
  <si>
    <t>3а</t>
  </si>
  <si>
    <t>3б</t>
  </si>
  <si>
    <t>3в</t>
  </si>
  <si>
    <t>3г</t>
  </si>
  <si>
    <t>3д</t>
  </si>
  <si>
    <t>3и</t>
  </si>
  <si>
    <t>4а</t>
  </si>
  <si>
    <t>4б</t>
  </si>
  <si>
    <t>4в</t>
  </si>
  <si>
    <t>4г</t>
  </si>
  <si>
    <t>4д</t>
  </si>
  <si>
    <t>4и</t>
  </si>
  <si>
    <t>5а</t>
  </si>
  <si>
    <t>Биология</t>
  </si>
  <si>
    <t>Труд (Технология)</t>
  </si>
  <si>
    <t>5б</t>
  </si>
  <si>
    <t>5в</t>
  </si>
  <si>
    <t>5д</t>
  </si>
  <si>
    <t>5г</t>
  </si>
  <si>
    <t>6а</t>
  </si>
  <si>
    <t xml:space="preserve">Математика </t>
  </si>
  <si>
    <t xml:space="preserve">История </t>
  </si>
  <si>
    <t>6б</t>
  </si>
  <si>
    <t>6в</t>
  </si>
  <si>
    <t>6г</t>
  </si>
  <si>
    <t>6д</t>
  </si>
  <si>
    <t>7а</t>
  </si>
  <si>
    <t>История России. Всеобщая история</t>
  </si>
  <si>
    <t>7б</t>
  </si>
  <si>
    <t>7в</t>
  </si>
  <si>
    <t>7г</t>
  </si>
  <si>
    <t>7д</t>
  </si>
  <si>
    <t>7и</t>
  </si>
  <si>
    <t>8а</t>
  </si>
  <si>
    <t>Химия</t>
  </si>
  <si>
    <t>8б</t>
  </si>
  <si>
    <t>8г</t>
  </si>
  <si>
    <t>9а</t>
  </si>
  <si>
    <t>Информационная безопасность</t>
  </si>
  <si>
    <t>9б</t>
  </si>
  <si>
    <t>9в</t>
  </si>
  <si>
    <t>9г</t>
  </si>
  <si>
    <t>10а</t>
  </si>
  <si>
    <t>Обществознание (базовый уровень)</t>
  </si>
  <si>
    <t>10б</t>
  </si>
  <si>
    <t>Химия (углубленный уровень уровень)</t>
  </si>
  <si>
    <t>10в</t>
  </si>
  <si>
    <t>11а</t>
  </si>
  <si>
    <t>Химия (базовыйуровень)</t>
  </si>
  <si>
    <t>11Б</t>
  </si>
  <si>
    <t>История (углубленный  уровень)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</si>
</sst>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rgb="FF000000"/>
      <name val="Arial"/>
      <scheme val="minor"/>
    </font>
    <font>
      <b/>
      <sz val="12.0"/>
      <color rgb="FF000000"/>
      <name val="&quot;Times New Roman&quot;"/>
    </font>
    <font>
      <b/>
      <sz val="11.0"/>
      <color rgb="FF000000"/>
      <name val="&quot;Times New Roman&quot;"/>
    </font>
    <font/>
    <font>
      <sz val="11.0"/>
      <color rgb="FF000000"/>
      <name val="Arial"/>
    </font>
    <font>
      <b/>
      <sz val="11.0"/>
      <color rgb="FF000000"/>
      <name val="Arial"/>
    </font>
    <font>
      <sz val="11.0"/>
      <color rgb="FF000000"/>
      <name val="&quot;Times New Roman&quot;"/>
    </font>
    <font>
      <sz val="11.0"/>
      <color rgb="FF000000"/>
      <name val="Calibri"/>
    </font>
    <font>
      <b/>
      <sz val="11.0"/>
      <color rgb="FF000000"/>
      <name val="Times New Roman"/>
    </font>
    <font>
      <b/>
      <i/>
      <sz val="11.0"/>
      <color rgb="FF000000"/>
      <name val="Times New Roman"/>
    </font>
    <font>
      <color theme="1"/>
      <name val="Calibri"/>
    </font>
    <font>
      <sz val="11.0"/>
      <color rgb="FF000000"/>
      <name val="Times New Roman"/>
    </font>
    <font>
      <color theme="1"/>
      <name val="Arial"/>
      <scheme val="minor"/>
    </font>
    <font>
      <sz val="11.0"/>
      <color theme="1"/>
      <name val="Times New Roman"/>
    </font>
    <font>
      <sz val="11.0"/>
      <color theme="1"/>
      <name val="Calibri"/>
    </font>
    <font>
      <sz val="11.0"/>
      <color theme="1"/>
      <name val="Arial"/>
    </font>
    <font>
      <sz val="10.0"/>
      <color theme="1"/>
      <name val="&quot;Google Sans&quot;"/>
    </font>
    <font>
      <b/>
      <sz val="11.0"/>
      <color theme="1"/>
      <name val="Times New Roman"/>
    </font>
    <font>
      <color theme="1"/>
      <name val="Google Sans"/>
    </font>
  </fonts>
  <fills count="9">
    <fill>
      <patternFill patternType="none"/>
    </fill>
    <fill>
      <patternFill patternType="lightGray"/>
    </fill>
    <fill>
      <patternFill patternType="solid">
        <fgColor rgb="FFFCE4D6"/>
        <bgColor rgb="FFFCE4D6"/>
      </patternFill>
    </fill>
    <fill>
      <patternFill patternType="solid">
        <fgColor rgb="FFC0C0C0"/>
        <bgColor rgb="FFC0C0C0"/>
      </patternFill>
    </fill>
    <fill>
      <patternFill patternType="solid">
        <fgColor rgb="FF9BC2E6"/>
        <bgColor rgb="FF9BC2E6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4">
    <border/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bottom"/>
    </xf>
    <xf borderId="2" fillId="0" fontId="2" numFmtId="0" xfId="0" applyAlignment="1" applyBorder="1" applyFont="1">
      <alignment horizontal="center" readingOrder="0" vertical="bottom"/>
    </xf>
    <xf borderId="3" fillId="0" fontId="3" numFmtId="0" xfId="0" applyBorder="1" applyFont="1"/>
    <xf borderId="4" fillId="0" fontId="2" numFmtId="0" xfId="0" applyAlignment="1" applyBorder="1" applyFont="1">
      <alignment horizontal="center" readingOrder="0" vertical="bottom"/>
    </xf>
    <xf borderId="4" fillId="0" fontId="3" numFmtId="0" xfId="0" applyBorder="1" applyFont="1"/>
    <xf borderId="5" fillId="2" fontId="2" numFmtId="0" xfId="0" applyAlignment="1" applyBorder="1" applyFill="1" applyFont="1">
      <alignment horizontal="center" readingOrder="0" vertical="bottom"/>
    </xf>
    <xf borderId="6" fillId="0" fontId="2" numFmtId="0" xfId="0" applyAlignment="1" applyBorder="1" applyFont="1">
      <alignment readingOrder="0" vertical="bottom"/>
    </xf>
    <xf borderId="7" fillId="0" fontId="2" numFmtId="0" xfId="0" applyAlignment="1" applyBorder="1" applyFont="1">
      <alignment horizontal="center" readingOrder="0" vertical="bottom"/>
    </xf>
    <xf borderId="5" fillId="0" fontId="2" numFmtId="0" xfId="0" applyAlignment="1" applyBorder="1" applyFont="1">
      <alignment horizontal="center" readingOrder="0" textRotation="90" vertical="bottom"/>
    </xf>
    <xf borderId="5" fillId="3" fontId="2" numFmtId="0" xfId="0" applyAlignment="1" applyBorder="1" applyFill="1" applyFont="1">
      <alignment horizontal="center" readingOrder="0" textRotation="90" vertical="bottom"/>
    </xf>
    <xf borderId="6" fillId="2" fontId="2" numFmtId="0" xfId="0" applyAlignment="1" applyBorder="1" applyFont="1">
      <alignment horizontal="center" readingOrder="0" vertical="bottom"/>
    </xf>
    <xf borderId="2" fillId="4" fontId="2" numFmtId="0" xfId="0" applyAlignment="1" applyBorder="1" applyFill="1" applyFont="1">
      <alignment horizontal="center" readingOrder="0" vertical="bottom"/>
    </xf>
    <xf borderId="8" fillId="5" fontId="2" numFmtId="0" xfId="0" applyAlignment="1" applyBorder="1" applyFill="1" applyFont="1">
      <alignment readingOrder="0" vertical="bottom"/>
    </xf>
    <xf borderId="9" fillId="5" fontId="4" numFmtId="0" xfId="0" applyAlignment="1" applyBorder="1" applyFont="1">
      <alignment vertical="bottom"/>
    </xf>
    <xf borderId="10" fillId="5" fontId="4" numFmtId="0" xfId="0" applyAlignment="1" applyBorder="1" applyFont="1">
      <alignment vertical="bottom"/>
    </xf>
    <xf borderId="8" fillId="5" fontId="5" numFmtId="0" xfId="0" applyAlignment="1" applyBorder="1" applyFont="1">
      <alignment horizontal="center"/>
    </xf>
    <xf borderId="8" fillId="0" fontId="6" numFmtId="0" xfId="0" applyAlignment="1" applyBorder="1" applyFont="1">
      <alignment readingOrder="0" vertical="bottom"/>
    </xf>
    <xf borderId="9" fillId="0" fontId="6" numFmtId="0" xfId="0" applyAlignment="1" applyBorder="1" applyFont="1">
      <alignment horizontal="center" readingOrder="0" vertical="bottom"/>
    </xf>
    <xf borderId="9" fillId="0" fontId="6" numFmtId="0" xfId="0" applyAlignment="1" applyBorder="1" applyFont="1">
      <alignment horizontal="right" readingOrder="0" vertical="bottom"/>
    </xf>
    <xf borderId="9" fillId="3" fontId="6" numFmtId="0" xfId="0" applyAlignment="1" applyBorder="1" applyFont="1">
      <alignment horizontal="right" readingOrder="0" vertical="bottom"/>
    </xf>
    <xf borderId="10" fillId="3" fontId="6" numFmtId="0" xfId="0" applyAlignment="1" applyBorder="1" applyFont="1">
      <alignment horizontal="right" readingOrder="0" vertical="bottom"/>
    </xf>
    <xf borderId="8" fillId="2" fontId="2" numFmtId="0" xfId="0" applyAlignment="1" applyBorder="1" applyFont="1">
      <alignment horizontal="center" readingOrder="0"/>
    </xf>
    <xf borderId="9" fillId="0" fontId="6" numFmtId="0" xfId="0" applyAlignment="1" applyBorder="1" applyFont="1">
      <alignment readingOrder="0" vertical="bottom"/>
    </xf>
    <xf borderId="6" fillId="0" fontId="6" numFmtId="0" xfId="0" applyAlignment="1" applyBorder="1" applyFont="1">
      <alignment readingOrder="0" vertical="bottom"/>
    </xf>
    <xf borderId="7" fillId="0" fontId="6" numFmtId="0" xfId="0" applyAlignment="1" applyBorder="1" applyFont="1">
      <alignment horizontal="center" readingOrder="0" vertical="bottom"/>
    </xf>
    <xf borderId="7" fillId="0" fontId="6" numFmtId="0" xfId="0" applyAlignment="1" applyBorder="1" applyFont="1">
      <alignment horizontal="right" readingOrder="0" vertical="bottom"/>
    </xf>
    <xf borderId="6" fillId="2" fontId="2" numFmtId="0" xfId="0" applyAlignment="1" applyBorder="1" applyFont="1">
      <alignment horizontal="center" readingOrder="0"/>
    </xf>
    <xf borderId="4" fillId="4" fontId="2" numFmtId="0" xfId="0" applyAlignment="1" applyBorder="1" applyFont="1">
      <alignment horizontal="center" readingOrder="0" vertical="bottom"/>
    </xf>
    <xf borderId="9" fillId="5" fontId="5" numFmtId="0" xfId="0" applyAlignment="1" applyBorder="1" applyFont="1">
      <alignment horizontal="center"/>
    </xf>
    <xf borderId="9" fillId="0" fontId="4" numFmtId="0" xfId="0" applyAlignment="1" applyBorder="1" applyFont="1">
      <alignment readingOrder="0" vertical="bottom"/>
    </xf>
    <xf borderId="9" fillId="6" fontId="6" numFmtId="0" xfId="0" applyAlignment="1" applyBorder="1" applyFill="1" applyFont="1">
      <alignment horizontal="right" readingOrder="0" vertical="bottom"/>
    </xf>
    <xf borderId="8" fillId="2" fontId="6" numFmtId="0" xfId="0" applyAlignment="1" applyBorder="1" applyFont="1">
      <alignment readingOrder="0" vertical="bottom"/>
    </xf>
    <xf borderId="9" fillId="2" fontId="4" numFmtId="0" xfId="0" applyAlignment="1" applyBorder="1" applyFont="1">
      <alignment vertical="bottom"/>
    </xf>
    <xf borderId="9" fillId="2" fontId="7" numFmtId="0" xfId="0" applyAlignment="1" applyBorder="1" applyFont="1">
      <alignment horizontal="right" readingOrder="0" vertical="bottom"/>
    </xf>
    <xf borderId="10" fillId="2" fontId="4" numFmtId="0" xfId="0" applyAlignment="1" applyBorder="1" applyFont="1">
      <alignment vertical="bottom"/>
    </xf>
    <xf borderId="5" fillId="2" fontId="6" numFmtId="0" xfId="0" applyAlignment="1" applyBorder="1" applyFont="1">
      <alignment horizontal="right" readingOrder="0" vertical="bottom"/>
    </xf>
    <xf borderId="9" fillId="2" fontId="4" numFmtId="0" xfId="0" applyAlignment="1" applyBorder="1" applyFont="1">
      <alignment horizontal="right" readingOrder="0" vertical="bottom"/>
    </xf>
    <xf borderId="10" fillId="2" fontId="7" numFmtId="0" xfId="0" applyAlignment="1" applyBorder="1" applyFont="1">
      <alignment horizontal="right" readingOrder="0" vertical="bottom"/>
    </xf>
    <xf borderId="2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right"/>
    </xf>
    <xf borderId="2" fillId="7" fontId="8" numFmtId="0" xfId="0" applyAlignment="1" applyBorder="1" applyFill="1" applyFont="1">
      <alignment horizontal="left"/>
    </xf>
    <xf borderId="5" fillId="0" fontId="8" numFmtId="0" xfId="0" applyBorder="1" applyFont="1"/>
    <xf borderId="4" fillId="0" fontId="8" numFmtId="0" xfId="0" applyAlignment="1" applyBorder="1" applyFont="1">
      <alignment horizontal="center"/>
    </xf>
    <xf borderId="3" fillId="0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 readingOrder="0"/>
    </xf>
    <xf borderId="5" fillId="0" fontId="8" numFmtId="0" xfId="0" applyAlignment="1" applyBorder="1" applyFont="1">
      <alignment horizontal="right" textRotation="90"/>
    </xf>
    <xf borderId="5" fillId="8" fontId="8" numFmtId="0" xfId="0" applyAlignment="1" applyBorder="1" applyFill="1" applyFont="1">
      <alignment horizontal="right" textRotation="90"/>
    </xf>
    <xf borderId="5" fillId="0" fontId="8" numFmtId="0" xfId="0" applyAlignment="1" applyBorder="1" applyFont="1">
      <alignment horizontal="right" readingOrder="0" textRotation="90"/>
    </xf>
    <xf borderId="2" fillId="0" fontId="8" numFmtId="0" xfId="0" applyAlignment="1" applyBorder="1" applyFont="1">
      <alignment horizontal="right" textRotation="90"/>
    </xf>
    <xf borderId="0" fillId="0" fontId="8" numFmtId="0" xfId="0" applyAlignment="1" applyFont="1">
      <alignment horizontal="right" textRotation="90"/>
    </xf>
    <xf borderId="3" fillId="8" fontId="8" numFmtId="0" xfId="0" applyAlignment="1" applyBorder="1" applyFont="1">
      <alignment horizontal="right" textRotation="90"/>
    </xf>
    <xf borderId="0" fillId="0" fontId="4" numFmtId="0" xfId="0" applyFont="1"/>
    <xf borderId="8" fillId="0" fontId="9" numFmtId="0" xfId="0" applyAlignment="1" applyBorder="1" applyFont="1">
      <alignment horizontal="right" readingOrder="0"/>
    </xf>
    <xf borderId="5" fillId="0" fontId="8" numFmtId="0" xfId="0" applyAlignment="1" applyBorder="1" applyFont="1">
      <alignment readingOrder="0"/>
    </xf>
    <xf borderId="5" fillId="8" fontId="8" numFmtId="0" xfId="0" applyBorder="1" applyFont="1"/>
    <xf borderId="5" fillId="8" fontId="8" numFmtId="0" xfId="0" applyAlignment="1" applyBorder="1" applyFont="1">
      <alignment readingOrder="0"/>
    </xf>
    <xf borderId="2" fillId="0" fontId="8" numFmtId="0" xfId="0" applyAlignment="1" applyBorder="1" applyFont="1">
      <alignment readingOrder="0"/>
    </xf>
    <xf borderId="3" fillId="8" fontId="8" numFmtId="0" xfId="0" applyBorder="1" applyFont="1"/>
    <xf borderId="0" fillId="0" fontId="10" numFmtId="0" xfId="0" applyFont="1"/>
    <xf borderId="5" fillId="0" fontId="11" numFmtId="0" xfId="0" applyBorder="1" applyFont="1"/>
    <xf borderId="5" fillId="8" fontId="11" numFmtId="0" xfId="0" applyBorder="1" applyFont="1"/>
    <xf borderId="5" fillId="0" fontId="11" numFmtId="0" xfId="0" applyAlignment="1" applyBorder="1" applyFont="1">
      <alignment readingOrder="0"/>
    </xf>
    <xf borderId="2" fillId="0" fontId="11" numFmtId="0" xfId="0" applyBorder="1" applyFont="1"/>
    <xf borderId="3" fillId="8" fontId="11" numFmtId="0" xfId="0" applyBorder="1" applyFont="1"/>
    <xf borderId="0" fillId="0" fontId="12" numFmtId="0" xfId="0" applyAlignment="1" applyFont="1">
      <alignment readingOrder="0"/>
    </xf>
    <xf borderId="2" fillId="7" fontId="8" numFmtId="0" xfId="0" applyAlignment="1" applyBorder="1" applyFont="1">
      <alignment horizontal="left" readingOrder="0"/>
    </xf>
    <xf borderId="11" fillId="0" fontId="8" numFmtId="0" xfId="0" applyAlignment="1" applyBorder="1" applyFont="1">
      <alignment horizontal="center"/>
    </xf>
    <xf borderId="0" fillId="0" fontId="11" numFmtId="0" xfId="0" applyFont="1"/>
    <xf borderId="5" fillId="8" fontId="11" numFmtId="0" xfId="0" applyAlignment="1" applyBorder="1" applyFont="1">
      <alignment readingOrder="0"/>
    </xf>
    <xf borderId="0" fillId="0" fontId="10" numFmtId="0" xfId="0" applyAlignment="1" applyFont="1">
      <alignment readingOrder="0"/>
    </xf>
    <xf borderId="5" fillId="0" fontId="7" numFmtId="0" xfId="0" applyBorder="1" applyFont="1"/>
    <xf borderId="5" fillId="0" fontId="7" numFmtId="0" xfId="0" applyAlignment="1" applyBorder="1" applyFont="1">
      <alignment readingOrder="0"/>
    </xf>
    <xf borderId="5" fillId="8" fontId="7" numFmtId="0" xfId="0" applyBorder="1" applyFont="1"/>
    <xf borderId="5" fillId="8" fontId="7" numFmtId="0" xfId="0" applyAlignment="1" applyBorder="1" applyFont="1">
      <alignment readingOrder="0"/>
    </xf>
    <xf borderId="12" fillId="8" fontId="7" numFmtId="0" xfId="0" applyBorder="1" applyFont="1"/>
    <xf borderId="5" fillId="0" fontId="13" numFmtId="0" xfId="0" applyAlignment="1" applyBorder="1" applyFont="1">
      <alignment vertical="bottom"/>
    </xf>
    <xf borderId="5" fillId="0" fontId="13" numFmtId="0" xfId="0" applyAlignment="1" applyBorder="1" applyFont="1">
      <alignment horizontal="right" vertical="bottom"/>
    </xf>
    <xf borderId="5" fillId="8" fontId="13" numFmtId="0" xfId="0" applyAlignment="1" applyBorder="1" applyFont="1">
      <alignment horizontal="right" vertical="bottom"/>
    </xf>
    <xf borderId="0" fillId="0" fontId="14" numFmtId="0" xfId="0" applyAlignment="1" applyFont="1">
      <alignment horizontal="right" vertical="bottom"/>
    </xf>
    <xf borderId="5" fillId="0" fontId="14" numFmtId="0" xfId="0" applyAlignment="1" applyBorder="1" applyFont="1">
      <alignment horizontal="right" vertical="bottom"/>
    </xf>
    <xf borderId="5" fillId="8" fontId="14" numFmtId="0" xfId="0" applyAlignment="1" applyBorder="1" applyFont="1">
      <alignment horizontal="right" vertical="bottom"/>
    </xf>
    <xf borderId="5" fillId="0" fontId="13" numFmtId="0" xfId="0" applyAlignment="1" applyBorder="1" applyFont="1">
      <alignment vertical="bottom"/>
    </xf>
    <xf borderId="5" fillId="0" fontId="13" numFmtId="0" xfId="0" applyAlignment="1" applyBorder="1" applyFont="1">
      <alignment horizontal="right" vertical="bottom"/>
    </xf>
    <xf borderId="5" fillId="0" fontId="15" numFmtId="0" xfId="0" applyAlignment="1" applyBorder="1" applyFont="1">
      <alignment vertical="bottom"/>
    </xf>
    <xf borderId="0" fillId="0" fontId="14" numFmtId="0" xfId="0" applyAlignment="1" applyFont="1">
      <alignment horizontal="right" vertical="bottom"/>
    </xf>
    <xf borderId="5" fillId="0" fontId="4" numFmtId="0" xfId="0" applyBorder="1" applyFont="1"/>
    <xf borderId="0" fillId="0" fontId="10" numFmtId="0" xfId="0" applyAlignment="1" applyFont="1">
      <alignment horizontal="left"/>
    </xf>
    <xf borderId="0" fillId="0" fontId="4" numFmtId="0" xfId="0" applyAlignment="1" applyFont="1">
      <alignment horizontal="left"/>
    </xf>
    <xf borderId="5" fillId="0" fontId="10" numFmtId="0" xfId="0" applyBorder="1" applyFont="1"/>
    <xf borderId="5" fillId="0" fontId="10" numFmtId="0" xfId="0" applyAlignment="1" applyBorder="1" applyFont="1">
      <alignment readingOrder="0"/>
    </xf>
    <xf borderId="13" fillId="8" fontId="7" numFmtId="0" xfId="0" applyBorder="1" applyFont="1"/>
    <xf borderId="0" fillId="6" fontId="16" numFmtId="0" xfId="0" applyAlignment="1" applyFont="1">
      <alignment readingOrder="0"/>
    </xf>
    <xf borderId="2" fillId="0" fontId="17" numFmtId="0" xfId="0" applyAlignment="1" applyBorder="1" applyFont="1">
      <alignment horizontal="center" vertical="bottom"/>
    </xf>
    <xf borderId="5" fillId="0" fontId="17" numFmtId="0" xfId="0" applyAlignment="1" applyBorder="1" applyFont="1">
      <alignment horizontal="right" vertical="bottom"/>
    </xf>
    <xf borderId="2" fillId="7" fontId="17" numFmtId="0" xfId="0" applyAlignment="1" applyBorder="1" applyFont="1">
      <alignment readingOrder="0" vertical="bottom"/>
    </xf>
    <xf borderId="5" fillId="0" fontId="17" numFmtId="0" xfId="0" applyAlignment="1" applyBorder="1" applyFont="1">
      <alignment vertical="bottom"/>
    </xf>
    <xf borderId="5" fillId="0" fontId="17" numFmtId="0" xfId="0" applyAlignment="1" applyBorder="1" applyFont="1">
      <alignment horizontal="right" textRotation="90" vertical="bottom"/>
    </xf>
    <xf borderId="5" fillId="8" fontId="17" numFmtId="0" xfId="0" applyAlignment="1" applyBorder="1" applyFont="1">
      <alignment horizontal="right" textRotation="90" vertical="bottom"/>
    </xf>
    <xf borderId="0" fillId="6" fontId="18" numFmtId="0" xfId="0" applyAlignment="1" applyFont="1">
      <alignment vertical="bottom"/>
    </xf>
    <xf borderId="5" fillId="0" fontId="13" numFmtId="0" xfId="0" applyAlignment="1" applyBorder="1" applyFont="1">
      <alignment readingOrder="0" vertical="bottom"/>
    </xf>
    <xf borderId="5" fillId="0" fontId="14" numFmtId="0" xfId="0" applyAlignment="1" applyBorder="1" applyFont="1">
      <alignment horizontal="right" readingOrder="0" vertical="bottom"/>
    </xf>
    <xf borderId="0" fillId="0" fontId="15" numFmtId="0" xfId="0" applyAlignment="1" applyFont="1">
      <alignment vertical="bottom"/>
    </xf>
    <xf borderId="5" fillId="0" fontId="14" numFmtId="0" xfId="0" applyAlignment="1" applyBorder="1" applyFont="1">
      <alignment horizontal="right" vertical="bottom"/>
    </xf>
    <xf borderId="12" fillId="8" fontId="1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8" Type="http://customschemas.google.com/relationships/workbookmetadata" Target="metadata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6.25"/>
    <col customWidth="1" min="2" max="2" width="10.25"/>
    <col customWidth="1" min="3" max="3" width="3.88"/>
    <col customWidth="1" min="4" max="4" width="4.13"/>
    <col customWidth="1" min="5" max="6" width="4.5"/>
    <col customWidth="1" min="7" max="7" width="4.25"/>
    <col customWidth="1" min="8" max="8" width="4.5"/>
    <col customWidth="1" min="9" max="10" width="5.13"/>
    <col customWidth="1" min="11" max="11" width="4.5"/>
    <col customWidth="1" min="12" max="15" width="4.0"/>
    <col customWidth="1" min="16" max="16" width="4.25"/>
    <col customWidth="1" min="17" max="18" width="3.88"/>
    <col customWidth="1" min="19" max="19" width="4.25"/>
    <col customWidth="1" min="20" max="22" width="3.88"/>
    <col customWidth="1" min="23" max="23" width="4.25"/>
    <col customWidth="1" min="24" max="24" width="4.5"/>
    <col customWidth="1" min="25" max="28" width="4.25"/>
    <col customWidth="1" min="29" max="31" width="4.5"/>
    <col customWidth="1" min="32" max="32" width="4.0"/>
    <col customWidth="1" min="33" max="37" width="4.25"/>
    <col customWidth="1" min="38" max="39" width="5.13"/>
  </cols>
  <sheetData>
    <row r="1">
      <c r="A1" s="1" t="s">
        <v>0</v>
      </c>
    </row>
    <row r="2">
      <c r="A2" s="2" t="s">
        <v>1</v>
      </c>
      <c r="B2" s="3"/>
      <c r="C2" s="4" t="s">
        <v>2</v>
      </c>
      <c r="D2" s="5"/>
      <c r="E2" s="5"/>
      <c r="F2" s="3"/>
      <c r="G2" s="4" t="s">
        <v>3</v>
      </c>
      <c r="H2" s="5"/>
      <c r="I2" s="5"/>
      <c r="J2" s="3"/>
      <c r="K2" s="4" t="s">
        <v>4</v>
      </c>
      <c r="L2" s="5"/>
      <c r="M2" s="5"/>
      <c r="N2" s="3"/>
      <c r="O2" s="4" t="s">
        <v>5</v>
      </c>
      <c r="P2" s="5"/>
      <c r="Q2" s="5"/>
      <c r="R2" s="3"/>
      <c r="S2" s="4" t="s">
        <v>6</v>
      </c>
      <c r="T2" s="5"/>
      <c r="U2" s="5"/>
      <c r="V2" s="3"/>
      <c r="W2" s="4" t="s">
        <v>7</v>
      </c>
      <c r="X2" s="5"/>
      <c r="Y2" s="5"/>
      <c r="Z2" s="3"/>
      <c r="AA2" s="4" t="s">
        <v>8</v>
      </c>
      <c r="AB2" s="5"/>
      <c r="AC2" s="5"/>
      <c r="AD2" s="3"/>
      <c r="AE2" s="4" t="s">
        <v>9</v>
      </c>
      <c r="AF2" s="5"/>
      <c r="AG2" s="5"/>
      <c r="AH2" s="3"/>
      <c r="AI2" s="4" t="s">
        <v>10</v>
      </c>
      <c r="AJ2" s="5"/>
      <c r="AK2" s="5"/>
      <c r="AL2" s="3"/>
      <c r="AM2" s="6" t="s">
        <v>11</v>
      </c>
    </row>
    <row r="3" ht="122.25" customHeight="1">
      <c r="A3" s="7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10" t="s">
        <v>17</v>
      </c>
      <c r="G3" s="9" t="s">
        <v>14</v>
      </c>
      <c r="H3" s="9" t="s">
        <v>15</v>
      </c>
      <c r="I3" s="9" t="s">
        <v>16</v>
      </c>
      <c r="J3" s="10" t="s">
        <v>17</v>
      </c>
      <c r="K3" s="9" t="s">
        <v>14</v>
      </c>
      <c r="L3" s="9" t="s">
        <v>15</v>
      </c>
      <c r="M3" s="9" t="s">
        <v>16</v>
      </c>
      <c r="N3" s="10" t="s">
        <v>17</v>
      </c>
      <c r="O3" s="9" t="s">
        <v>14</v>
      </c>
      <c r="P3" s="9" t="s">
        <v>15</v>
      </c>
      <c r="Q3" s="9" t="s">
        <v>16</v>
      </c>
      <c r="R3" s="10" t="s">
        <v>17</v>
      </c>
      <c r="S3" s="9" t="s">
        <v>14</v>
      </c>
      <c r="T3" s="9" t="s">
        <v>15</v>
      </c>
      <c r="U3" s="9" t="s">
        <v>16</v>
      </c>
      <c r="V3" s="10" t="s">
        <v>17</v>
      </c>
      <c r="W3" s="9" t="s">
        <v>14</v>
      </c>
      <c r="X3" s="9" t="s">
        <v>15</v>
      </c>
      <c r="Y3" s="9" t="s">
        <v>16</v>
      </c>
      <c r="Z3" s="10" t="s">
        <v>17</v>
      </c>
      <c r="AA3" s="9" t="s">
        <v>14</v>
      </c>
      <c r="AB3" s="9" t="s">
        <v>15</v>
      </c>
      <c r="AC3" s="9" t="s">
        <v>16</v>
      </c>
      <c r="AD3" s="10" t="s">
        <v>17</v>
      </c>
      <c r="AE3" s="9" t="s">
        <v>14</v>
      </c>
      <c r="AF3" s="9" t="s">
        <v>15</v>
      </c>
      <c r="AG3" s="9" t="s">
        <v>16</v>
      </c>
      <c r="AH3" s="10" t="s">
        <v>17</v>
      </c>
      <c r="AI3" s="9" t="s">
        <v>14</v>
      </c>
      <c r="AJ3" s="9" t="s">
        <v>15</v>
      </c>
      <c r="AK3" s="9" t="s">
        <v>16</v>
      </c>
      <c r="AL3" s="10" t="s">
        <v>17</v>
      </c>
      <c r="AM3" s="11" t="s">
        <v>17</v>
      </c>
    </row>
    <row r="4">
      <c r="A4" s="12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3"/>
    </row>
    <row r="5">
      <c r="A5" s="13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5"/>
      <c r="AM5" s="16"/>
    </row>
    <row r="6">
      <c r="A6" s="17" t="s">
        <v>20</v>
      </c>
      <c r="B6" s="18" t="s">
        <v>19</v>
      </c>
      <c r="C6" s="19">
        <v>0.0</v>
      </c>
      <c r="D6" s="19">
        <v>0.0</v>
      </c>
      <c r="E6" s="19">
        <v>0.0</v>
      </c>
      <c r="F6" s="20">
        <f t="shared" ref="F6:F13" si="1">+C6+D6+E6</f>
        <v>0</v>
      </c>
      <c r="G6" s="19">
        <v>0.0</v>
      </c>
      <c r="H6" s="19">
        <v>0.0</v>
      </c>
      <c r="I6" s="19">
        <v>0.0</v>
      </c>
      <c r="J6" s="20">
        <f t="shared" ref="J6:J13" si="2">G6+H6+I6</f>
        <v>0</v>
      </c>
      <c r="K6" s="19">
        <v>0.0</v>
      </c>
      <c r="L6" s="19">
        <v>0.0</v>
      </c>
      <c r="M6" s="19">
        <v>0.0</v>
      </c>
      <c r="N6" s="20">
        <f t="shared" ref="N6:N13" si="3">K6+L6+M6</f>
        <v>0</v>
      </c>
      <c r="O6" s="19">
        <v>0.0</v>
      </c>
      <c r="P6" s="19">
        <v>0.0</v>
      </c>
      <c r="Q6" s="19">
        <v>0.0</v>
      </c>
      <c r="R6" s="20">
        <f t="shared" ref="R6:R13" si="4">O6+P6+Q6</f>
        <v>0</v>
      </c>
      <c r="S6" s="19">
        <v>0.0</v>
      </c>
      <c r="T6" s="19">
        <v>0.0</v>
      </c>
      <c r="U6" s="19">
        <v>0.0</v>
      </c>
      <c r="V6" s="20">
        <f t="shared" ref="V6:V13" si="5">S6+T6+U6</f>
        <v>0</v>
      </c>
      <c r="W6" s="19">
        <v>0.0</v>
      </c>
      <c r="X6" s="19">
        <v>0.0</v>
      </c>
      <c r="Y6" s="19">
        <v>0.0</v>
      </c>
      <c r="Z6" s="20">
        <f t="shared" ref="Z6:Z13" si="6">W6+X6+Y6</f>
        <v>0</v>
      </c>
      <c r="AA6" s="19">
        <v>0.0</v>
      </c>
      <c r="AB6" s="19">
        <v>0.0</v>
      </c>
      <c r="AC6" s="19">
        <v>0.0</v>
      </c>
      <c r="AD6" s="20">
        <f t="shared" ref="AD6:AD13" si="7">AA6+AB6+AC6</f>
        <v>0</v>
      </c>
      <c r="AE6" s="19">
        <v>0.0</v>
      </c>
      <c r="AF6" s="19">
        <v>0.0</v>
      </c>
      <c r="AG6" s="19">
        <v>0.0</v>
      </c>
      <c r="AH6" s="20">
        <f t="shared" ref="AH6:AH13" si="8">AE6+AF6+AG6</f>
        <v>0</v>
      </c>
      <c r="AI6" s="19">
        <v>0.0</v>
      </c>
      <c r="AJ6" s="19">
        <v>0.0</v>
      </c>
      <c r="AK6" s="19">
        <v>1.0</v>
      </c>
      <c r="AL6" s="21">
        <f t="shared" ref="AL6:AL13" si="9">AI6+AJ6+AK6</f>
        <v>1</v>
      </c>
      <c r="AM6" s="22">
        <v>1.0</v>
      </c>
    </row>
    <row r="7">
      <c r="A7" s="17" t="s">
        <v>21</v>
      </c>
      <c r="B7" s="18" t="s">
        <v>19</v>
      </c>
      <c r="C7" s="19">
        <v>0.0</v>
      </c>
      <c r="D7" s="19">
        <v>0.0</v>
      </c>
      <c r="E7" s="19">
        <v>0.0</v>
      </c>
      <c r="F7" s="20">
        <f t="shared" si="1"/>
        <v>0</v>
      </c>
      <c r="G7" s="19">
        <v>0.0</v>
      </c>
      <c r="H7" s="19">
        <v>0.0</v>
      </c>
      <c r="I7" s="19">
        <v>0.0</v>
      </c>
      <c r="J7" s="20">
        <f t="shared" si="2"/>
        <v>0</v>
      </c>
      <c r="K7" s="19">
        <v>0.0</v>
      </c>
      <c r="L7" s="19">
        <v>0.0</v>
      </c>
      <c r="M7" s="19">
        <v>0.0</v>
      </c>
      <c r="N7" s="20">
        <f t="shared" si="3"/>
        <v>0</v>
      </c>
      <c r="O7" s="19">
        <v>0.0</v>
      </c>
      <c r="P7" s="19">
        <v>0.0</v>
      </c>
      <c r="Q7" s="19">
        <v>0.0</v>
      </c>
      <c r="R7" s="20">
        <f t="shared" si="4"/>
        <v>0</v>
      </c>
      <c r="S7" s="19">
        <v>0.0</v>
      </c>
      <c r="T7" s="19">
        <v>0.0</v>
      </c>
      <c r="U7" s="19">
        <v>0.0</v>
      </c>
      <c r="V7" s="20">
        <f t="shared" si="5"/>
        <v>0</v>
      </c>
      <c r="W7" s="19">
        <v>0.0</v>
      </c>
      <c r="X7" s="19">
        <v>0.0</v>
      </c>
      <c r="Y7" s="19">
        <v>0.0</v>
      </c>
      <c r="Z7" s="20">
        <f t="shared" si="6"/>
        <v>0</v>
      </c>
      <c r="AA7" s="19">
        <v>0.0</v>
      </c>
      <c r="AB7" s="19">
        <v>0.0</v>
      </c>
      <c r="AC7" s="19">
        <v>0.0</v>
      </c>
      <c r="AD7" s="20">
        <f t="shared" si="7"/>
        <v>0</v>
      </c>
      <c r="AE7" s="19">
        <v>0.0</v>
      </c>
      <c r="AF7" s="19">
        <v>0.0</v>
      </c>
      <c r="AG7" s="19">
        <v>0.0</v>
      </c>
      <c r="AH7" s="20">
        <f t="shared" si="8"/>
        <v>0</v>
      </c>
      <c r="AI7" s="19">
        <v>0.0</v>
      </c>
      <c r="AJ7" s="19">
        <v>0.0</v>
      </c>
      <c r="AK7" s="19">
        <v>0.0</v>
      </c>
      <c r="AL7" s="21">
        <f t="shared" si="9"/>
        <v>0</v>
      </c>
      <c r="AM7" s="22">
        <v>0.0</v>
      </c>
    </row>
    <row r="8">
      <c r="A8" s="17" t="s">
        <v>22</v>
      </c>
      <c r="B8" s="18" t="s">
        <v>19</v>
      </c>
      <c r="C8" s="19">
        <v>0.0</v>
      </c>
      <c r="D8" s="19">
        <v>0.0</v>
      </c>
      <c r="E8" s="19">
        <v>1.0</v>
      </c>
      <c r="F8" s="20">
        <f t="shared" si="1"/>
        <v>1</v>
      </c>
      <c r="G8" s="19">
        <v>0.0</v>
      </c>
      <c r="H8" s="19">
        <v>0.0</v>
      </c>
      <c r="I8" s="19">
        <v>0.0</v>
      </c>
      <c r="J8" s="20">
        <f t="shared" si="2"/>
        <v>0</v>
      </c>
      <c r="K8" s="19">
        <v>0.0</v>
      </c>
      <c r="L8" s="19">
        <v>0.0</v>
      </c>
      <c r="M8" s="19">
        <v>1.0</v>
      </c>
      <c r="N8" s="20">
        <f t="shared" si="3"/>
        <v>1</v>
      </c>
      <c r="O8" s="19">
        <v>0.0</v>
      </c>
      <c r="P8" s="19">
        <v>0.0</v>
      </c>
      <c r="Q8" s="19">
        <v>1.0</v>
      </c>
      <c r="R8" s="20">
        <f t="shared" si="4"/>
        <v>1</v>
      </c>
      <c r="S8" s="19">
        <v>0.0</v>
      </c>
      <c r="T8" s="19">
        <v>0.0</v>
      </c>
      <c r="U8" s="19">
        <v>1.0</v>
      </c>
      <c r="V8" s="20">
        <f t="shared" si="5"/>
        <v>1</v>
      </c>
      <c r="W8" s="19">
        <v>0.0</v>
      </c>
      <c r="X8" s="19">
        <v>0.0</v>
      </c>
      <c r="Y8" s="19">
        <v>1.0</v>
      </c>
      <c r="Z8" s="20">
        <f t="shared" si="6"/>
        <v>1</v>
      </c>
      <c r="AA8" s="19">
        <v>0.0</v>
      </c>
      <c r="AB8" s="19">
        <v>0.0</v>
      </c>
      <c r="AC8" s="19">
        <v>1.0</v>
      </c>
      <c r="AD8" s="20">
        <f t="shared" si="7"/>
        <v>1</v>
      </c>
      <c r="AE8" s="19">
        <v>0.0</v>
      </c>
      <c r="AF8" s="19">
        <v>0.0</v>
      </c>
      <c r="AG8" s="19">
        <v>0.0</v>
      </c>
      <c r="AH8" s="20">
        <f t="shared" si="8"/>
        <v>0</v>
      </c>
      <c r="AI8" s="19">
        <v>0.0</v>
      </c>
      <c r="AJ8" s="19">
        <v>0.0</v>
      </c>
      <c r="AK8" s="19">
        <v>1.0</v>
      </c>
      <c r="AL8" s="21">
        <f t="shared" si="9"/>
        <v>1</v>
      </c>
      <c r="AM8" s="22">
        <v>7.0</v>
      </c>
    </row>
    <row r="9">
      <c r="A9" s="17" t="s">
        <v>23</v>
      </c>
      <c r="B9" s="18" t="s">
        <v>19</v>
      </c>
      <c r="C9" s="19">
        <v>0.0</v>
      </c>
      <c r="D9" s="19">
        <v>0.0</v>
      </c>
      <c r="E9" s="19">
        <v>0.0</v>
      </c>
      <c r="F9" s="20">
        <f t="shared" si="1"/>
        <v>0</v>
      </c>
      <c r="G9" s="19">
        <v>0.0</v>
      </c>
      <c r="H9" s="19">
        <v>0.0</v>
      </c>
      <c r="I9" s="19">
        <v>0.0</v>
      </c>
      <c r="J9" s="20">
        <f t="shared" si="2"/>
        <v>0</v>
      </c>
      <c r="K9" s="19">
        <v>0.0</v>
      </c>
      <c r="L9" s="19">
        <v>0.0</v>
      </c>
      <c r="M9" s="19">
        <v>1.0</v>
      </c>
      <c r="N9" s="20">
        <f t="shared" si="3"/>
        <v>1</v>
      </c>
      <c r="O9" s="19">
        <v>0.0</v>
      </c>
      <c r="P9" s="19">
        <v>0.0</v>
      </c>
      <c r="Q9" s="19">
        <v>1.0</v>
      </c>
      <c r="R9" s="20">
        <f t="shared" si="4"/>
        <v>1</v>
      </c>
      <c r="S9" s="19">
        <v>0.0</v>
      </c>
      <c r="T9" s="19">
        <v>0.0</v>
      </c>
      <c r="U9" s="19">
        <v>0.0</v>
      </c>
      <c r="V9" s="20">
        <f t="shared" si="5"/>
        <v>0</v>
      </c>
      <c r="W9" s="19">
        <v>0.0</v>
      </c>
      <c r="X9" s="19">
        <v>0.0</v>
      </c>
      <c r="Y9" s="19">
        <v>1.0</v>
      </c>
      <c r="Z9" s="20">
        <f t="shared" si="6"/>
        <v>1</v>
      </c>
      <c r="AA9" s="19">
        <v>0.0</v>
      </c>
      <c r="AB9" s="19">
        <v>0.0</v>
      </c>
      <c r="AC9" s="19">
        <v>0.0</v>
      </c>
      <c r="AD9" s="20">
        <f t="shared" si="7"/>
        <v>0</v>
      </c>
      <c r="AE9" s="19">
        <v>0.0</v>
      </c>
      <c r="AF9" s="19">
        <v>0.0</v>
      </c>
      <c r="AG9" s="19">
        <v>0.0</v>
      </c>
      <c r="AH9" s="20">
        <f t="shared" si="8"/>
        <v>0</v>
      </c>
      <c r="AI9" s="19">
        <v>0.0</v>
      </c>
      <c r="AJ9" s="19">
        <v>0.0</v>
      </c>
      <c r="AK9" s="19">
        <v>0.0</v>
      </c>
      <c r="AL9" s="21">
        <f t="shared" si="9"/>
        <v>0</v>
      </c>
      <c r="AM9" s="22">
        <v>3.0</v>
      </c>
    </row>
    <row r="10">
      <c r="A10" s="17" t="s">
        <v>24</v>
      </c>
      <c r="B10" s="18" t="s">
        <v>19</v>
      </c>
      <c r="C10" s="19">
        <v>0.0</v>
      </c>
      <c r="D10" s="19">
        <v>0.0</v>
      </c>
      <c r="E10" s="19">
        <v>0.0</v>
      </c>
      <c r="F10" s="20">
        <f t="shared" si="1"/>
        <v>0</v>
      </c>
      <c r="G10" s="19">
        <v>0.0</v>
      </c>
      <c r="H10" s="19">
        <v>0.0</v>
      </c>
      <c r="I10" s="19">
        <v>0.0</v>
      </c>
      <c r="J10" s="20">
        <f t="shared" si="2"/>
        <v>0</v>
      </c>
      <c r="K10" s="19">
        <v>0.0</v>
      </c>
      <c r="L10" s="19">
        <v>0.0</v>
      </c>
      <c r="M10" s="19">
        <v>0.0</v>
      </c>
      <c r="N10" s="20">
        <f t="shared" si="3"/>
        <v>0</v>
      </c>
      <c r="O10" s="19">
        <v>0.0</v>
      </c>
      <c r="P10" s="19">
        <v>0.0</v>
      </c>
      <c r="Q10" s="19">
        <v>0.0</v>
      </c>
      <c r="R10" s="20">
        <f t="shared" si="4"/>
        <v>0</v>
      </c>
      <c r="S10" s="19">
        <v>0.0</v>
      </c>
      <c r="T10" s="19">
        <v>0.0</v>
      </c>
      <c r="U10" s="19">
        <v>0.0</v>
      </c>
      <c r="V10" s="20">
        <f t="shared" si="5"/>
        <v>0</v>
      </c>
      <c r="W10" s="19">
        <v>0.0</v>
      </c>
      <c r="X10" s="19">
        <v>0.0</v>
      </c>
      <c r="Y10" s="19">
        <v>0.0</v>
      </c>
      <c r="Z10" s="20">
        <f t="shared" si="6"/>
        <v>0</v>
      </c>
      <c r="AA10" s="19">
        <v>0.0</v>
      </c>
      <c r="AB10" s="19">
        <v>0.0</v>
      </c>
      <c r="AC10" s="19">
        <v>0.0</v>
      </c>
      <c r="AD10" s="20">
        <f t="shared" si="7"/>
        <v>0</v>
      </c>
      <c r="AE10" s="19">
        <v>0.0</v>
      </c>
      <c r="AF10" s="19">
        <v>0.0</v>
      </c>
      <c r="AG10" s="19">
        <v>0.0</v>
      </c>
      <c r="AH10" s="20">
        <f t="shared" si="8"/>
        <v>0</v>
      </c>
      <c r="AI10" s="19">
        <v>0.0</v>
      </c>
      <c r="AJ10" s="19">
        <v>0.0</v>
      </c>
      <c r="AK10" s="19">
        <v>0.0</v>
      </c>
      <c r="AL10" s="21">
        <f t="shared" si="9"/>
        <v>0</v>
      </c>
      <c r="AM10" s="22">
        <v>0.0</v>
      </c>
    </row>
    <row r="11">
      <c r="A11" s="17" t="s">
        <v>25</v>
      </c>
      <c r="B11" s="18" t="s">
        <v>19</v>
      </c>
      <c r="C11" s="19">
        <v>0.0</v>
      </c>
      <c r="D11" s="19">
        <v>0.0</v>
      </c>
      <c r="E11" s="19">
        <v>0.0</v>
      </c>
      <c r="F11" s="20">
        <f t="shared" si="1"/>
        <v>0</v>
      </c>
      <c r="G11" s="19">
        <v>0.0</v>
      </c>
      <c r="H11" s="19">
        <v>0.0</v>
      </c>
      <c r="I11" s="19">
        <v>0.0</v>
      </c>
      <c r="J11" s="20">
        <f t="shared" si="2"/>
        <v>0</v>
      </c>
      <c r="K11" s="19">
        <v>0.0</v>
      </c>
      <c r="L11" s="19">
        <v>0.0</v>
      </c>
      <c r="M11" s="19">
        <v>0.0</v>
      </c>
      <c r="N11" s="20">
        <f t="shared" si="3"/>
        <v>0</v>
      </c>
      <c r="O11" s="19">
        <v>0.0</v>
      </c>
      <c r="P11" s="19">
        <v>0.0</v>
      </c>
      <c r="Q11" s="19">
        <v>0.0</v>
      </c>
      <c r="R11" s="20">
        <f t="shared" si="4"/>
        <v>0</v>
      </c>
      <c r="S11" s="19">
        <v>0.0</v>
      </c>
      <c r="T11" s="19">
        <v>0.0</v>
      </c>
      <c r="U11" s="19">
        <v>0.0</v>
      </c>
      <c r="V11" s="20">
        <f t="shared" si="5"/>
        <v>0</v>
      </c>
      <c r="W11" s="19">
        <v>0.0</v>
      </c>
      <c r="X11" s="19">
        <v>0.0</v>
      </c>
      <c r="Y11" s="19">
        <v>0.0</v>
      </c>
      <c r="Z11" s="20">
        <f t="shared" si="6"/>
        <v>0</v>
      </c>
      <c r="AA11" s="19">
        <v>0.0</v>
      </c>
      <c r="AB11" s="19">
        <v>0.0</v>
      </c>
      <c r="AC11" s="19">
        <v>0.0</v>
      </c>
      <c r="AD11" s="20">
        <f t="shared" si="7"/>
        <v>0</v>
      </c>
      <c r="AE11" s="19">
        <v>0.0</v>
      </c>
      <c r="AF11" s="19">
        <v>0.0</v>
      </c>
      <c r="AG11" s="19">
        <v>0.0</v>
      </c>
      <c r="AH11" s="20">
        <f t="shared" si="8"/>
        <v>0</v>
      </c>
      <c r="AI11" s="19">
        <v>0.0</v>
      </c>
      <c r="AJ11" s="19">
        <v>0.0</v>
      </c>
      <c r="AK11" s="19">
        <v>0.0</v>
      </c>
      <c r="AL11" s="21">
        <f t="shared" si="9"/>
        <v>0</v>
      </c>
      <c r="AM11" s="22">
        <v>0.0</v>
      </c>
    </row>
    <row r="12">
      <c r="A12" s="17" t="s">
        <v>26</v>
      </c>
      <c r="B12" s="18" t="s">
        <v>19</v>
      </c>
      <c r="C12" s="19">
        <v>0.0</v>
      </c>
      <c r="D12" s="19">
        <v>0.0</v>
      </c>
      <c r="E12" s="19">
        <v>0.0</v>
      </c>
      <c r="F12" s="20">
        <f t="shared" si="1"/>
        <v>0</v>
      </c>
      <c r="G12" s="19">
        <v>0.0</v>
      </c>
      <c r="H12" s="19">
        <v>0.0</v>
      </c>
      <c r="I12" s="19">
        <v>0.0</v>
      </c>
      <c r="J12" s="20">
        <f t="shared" si="2"/>
        <v>0</v>
      </c>
      <c r="K12" s="19">
        <v>0.0</v>
      </c>
      <c r="L12" s="19">
        <v>0.0</v>
      </c>
      <c r="M12" s="19">
        <v>0.0</v>
      </c>
      <c r="N12" s="20">
        <f t="shared" si="3"/>
        <v>0</v>
      </c>
      <c r="O12" s="19">
        <v>0.0</v>
      </c>
      <c r="P12" s="19">
        <v>0.0</v>
      </c>
      <c r="Q12" s="19">
        <v>0.0</v>
      </c>
      <c r="R12" s="20">
        <f t="shared" si="4"/>
        <v>0</v>
      </c>
      <c r="S12" s="19">
        <v>0.0</v>
      </c>
      <c r="T12" s="19">
        <v>0.0</v>
      </c>
      <c r="U12" s="19">
        <v>0.0</v>
      </c>
      <c r="V12" s="20">
        <f t="shared" si="5"/>
        <v>0</v>
      </c>
      <c r="W12" s="19">
        <v>0.0</v>
      </c>
      <c r="X12" s="19">
        <v>0.0</v>
      </c>
      <c r="Y12" s="19">
        <v>0.0</v>
      </c>
      <c r="Z12" s="20">
        <f t="shared" si="6"/>
        <v>0</v>
      </c>
      <c r="AA12" s="19">
        <v>0.0</v>
      </c>
      <c r="AB12" s="19">
        <v>0.0</v>
      </c>
      <c r="AC12" s="19">
        <v>0.0</v>
      </c>
      <c r="AD12" s="20">
        <f t="shared" si="7"/>
        <v>0</v>
      </c>
      <c r="AE12" s="19">
        <v>0.0</v>
      </c>
      <c r="AF12" s="19">
        <v>0.0</v>
      </c>
      <c r="AG12" s="19">
        <v>0.0</v>
      </c>
      <c r="AH12" s="20">
        <f t="shared" si="8"/>
        <v>0</v>
      </c>
      <c r="AI12" s="19">
        <v>0.0</v>
      </c>
      <c r="AJ12" s="19">
        <v>0.0</v>
      </c>
      <c r="AK12" s="19">
        <v>0.0</v>
      </c>
      <c r="AL12" s="21">
        <f t="shared" si="9"/>
        <v>0</v>
      </c>
      <c r="AM12" s="22">
        <v>0.0</v>
      </c>
    </row>
    <row r="13">
      <c r="A13" s="17" t="s">
        <v>27</v>
      </c>
      <c r="B13" s="18" t="s">
        <v>19</v>
      </c>
      <c r="C13" s="19">
        <v>0.0</v>
      </c>
      <c r="D13" s="19">
        <v>0.0</v>
      </c>
      <c r="E13" s="19">
        <v>0.0</v>
      </c>
      <c r="F13" s="20">
        <f t="shared" si="1"/>
        <v>0</v>
      </c>
      <c r="G13" s="19">
        <v>0.0</v>
      </c>
      <c r="H13" s="19">
        <v>0.0</v>
      </c>
      <c r="I13" s="19">
        <v>0.0</v>
      </c>
      <c r="J13" s="20">
        <f t="shared" si="2"/>
        <v>0</v>
      </c>
      <c r="K13" s="19">
        <v>0.0</v>
      </c>
      <c r="L13" s="19">
        <v>0.0</v>
      </c>
      <c r="M13" s="19">
        <v>0.0</v>
      </c>
      <c r="N13" s="20">
        <f t="shared" si="3"/>
        <v>0</v>
      </c>
      <c r="O13" s="19">
        <v>0.0</v>
      </c>
      <c r="P13" s="19">
        <v>0.0</v>
      </c>
      <c r="Q13" s="19">
        <v>0.0</v>
      </c>
      <c r="R13" s="20">
        <f t="shared" si="4"/>
        <v>0</v>
      </c>
      <c r="S13" s="19">
        <v>0.0</v>
      </c>
      <c r="T13" s="19">
        <v>0.0</v>
      </c>
      <c r="U13" s="19">
        <v>0.0</v>
      </c>
      <c r="V13" s="20">
        <f t="shared" si="5"/>
        <v>0</v>
      </c>
      <c r="W13" s="19">
        <v>0.0</v>
      </c>
      <c r="X13" s="19">
        <v>0.0</v>
      </c>
      <c r="Y13" s="19">
        <v>0.0</v>
      </c>
      <c r="Z13" s="20">
        <f t="shared" si="6"/>
        <v>0</v>
      </c>
      <c r="AA13" s="19">
        <v>0.0</v>
      </c>
      <c r="AB13" s="19">
        <v>0.0</v>
      </c>
      <c r="AC13" s="19">
        <v>0.0</v>
      </c>
      <c r="AD13" s="20">
        <f t="shared" si="7"/>
        <v>0</v>
      </c>
      <c r="AE13" s="19">
        <v>0.0</v>
      </c>
      <c r="AF13" s="19">
        <v>0.0</v>
      </c>
      <c r="AG13" s="19">
        <v>0.0</v>
      </c>
      <c r="AH13" s="20">
        <f t="shared" si="8"/>
        <v>0</v>
      </c>
      <c r="AI13" s="19">
        <v>0.0</v>
      </c>
      <c r="AJ13" s="19">
        <v>0.0</v>
      </c>
      <c r="AK13" s="19">
        <v>0.0</v>
      </c>
      <c r="AL13" s="21">
        <f t="shared" si="9"/>
        <v>0</v>
      </c>
      <c r="AM13" s="22">
        <v>0.0</v>
      </c>
    </row>
    <row r="14">
      <c r="A14" s="13" t="s">
        <v>28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>
      <c r="A15" s="17" t="s">
        <v>20</v>
      </c>
      <c r="B15" s="18" t="s">
        <v>28</v>
      </c>
      <c r="C15" s="19">
        <v>0.0</v>
      </c>
      <c r="D15" s="19">
        <v>0.0</v>
      </c>
      <c r="E15" s="19">
        <v>1.0</v>
      </c>
      <c r="F15" s="20">
        <f t="shared" ref="F15:F23" si="10">+C15+D15+E15</f>
        <v>1</v>
      </c>
      <c r="G15" s="19">
        <v>0.0</v>
      </c>
      <c r="H15" s="19">
        <v>0.0</v>
      </c>
      <c r="I15" s="19">
        <v>0.0</v>
      </c>
      <c r="J15" s="20">
        <f t="shared" ref="J15:J23" si="11">G15+H15+I15</f>
        <v>0</v>
      </c>
      <c r="K15" s="19">
        <v>0.0</v>
      </c>
      <c r="L15" s="19">
        <v>0.0</v>
      </c>
      <c r="M15" s="19">
        <v>0.0</v>
      </c>
      <c r="N15" s="20">
        <f t="shared" ref="N15:N23" si="12">K15+L15+M15</f>
        <v>0</v>
      </c>
      <c r="O15" s="19">
        <v>0.0</v>
      </c>
      <c r="P15" s="19">
        <v>0.0</v>
      </c>
      <c r="Q15" s="19">
        <v>2.0</v>
      </c>
      <c r="R15" s="20">
        <f t="shared" ref="R15:R23" si="13">O15+P15+Q15</f>
        <v>2</v>
      </c>
      <c r="S15" s="19">
        <v>0.0</v>
      </c>
      <c r="T15" s="19">
        <v>0.0</v>
      </c>
      <c r="U15" s="19">
        <v>1.0</v>
      </c>
      <c r="V15" s="20">
        <f t="shared" ref="V15:V23" si="14">S15+T15+U15</f>
        <v>1</v>
      </c>
      <c r="W15" s="19">
        <v>0.0</v>
      </c>
      <c r="X15" s="19">
        <v>0.0</v>
      </c>
      <c r="Y15" s="19">
        <v>0.0</v>
      </c>
      <c r="Z15" s="20">
        <f t="shared" ref="Z15:Z23" si="15">W15+X15+Y15</f>
        <v>0</v>
      </c>
      <c r="AA15" s="19">
        <v>0.0</v>
      </c>
      <c r="AB15" s="19">
        <v>0.0</v>
      </c>
      <c r="AC15" s="19">
        <v>1.0</v>
      </c>
      <c r="AD15" s="20">
        <f t="shared" ref="AD15:AD23" si="16">AA15+AB15+AC15</f>
        <v>1</v>
      </c>
      <c r="AE15" s="19">
        <v>0.0</v>
      </c>
      <c r="AF15" s="19">
        <v>0.0</v>
      </c>
      <c r="AG15" s="19">
        <v>1.0</v>
      </c>
      <c r="AH15" s="20">
        <f t="shared" ref="AH15:AH23" si="17">AE15+AF15+AG15</f>
        <v>1</v>
      </c>
      <c r="AI15" s="19">
        <v>0.0</v>
      </c>
      <c r="AJ15" s="19">
        <v>0.0</v>
      </c>
      <c r="AK15" s="19">
        <v>1.0</v>
      </c>
      <c r="AL15" s="21">
        <f t="shared" ref="AL15:AL23" si="18">AI15+AJ15+AK15</f>
        <v>1</v>
      </c>
      <c r="AM15" s="22">
        <v>7.0</v>
      </c>
    </row>
    <row r="16">
      <c r="A16" s="17" t="s">
        <v>21</v>
      </c>
      <c r="B16" s="18" t="s">
        <v>28</v>
      </c>
      <c r="C16" s="19">
        <v>0.0</v>
      </c>
      <c r="D16" s="19">
        <v>0.0</v>
      </c>
      <c r="E16" s="19">
        <v>1.0</v>
      </c>
      <c r="F16" s="20">
        <f t="shared" si="10"/>
        <v>1</v>
      </c>
      <c r="G16" s="19">
        <v>0.0</v>
      </c>
      <c r="H16" s="19">
        <v>0.0</v>
      </c>
      <c r="I16" s="19">
        <v>1.0</v>
      </c>
      <c r="J16" s="20">
        <f t="shared" si="11"/>
        <v>1</v>
      </c>
      <c r="K16" s="19">
        <v>0.0</v>
      </c>
      <c r="L16" s="19">
        <v>0.0</v>
      </c>
      <c r="M16" s="19">
        <v>2.0</v>
      </c>
      <c r="N16" s="20">
        <f t="shared" si="12"/>
        <v>2</v>
      </c>
      <c r="O16" s="19">
        <v>0.0</v>
      </c>
      <c r="P16" s="19">
        <v>0.0</v>
      </c>
      <c r="Q16" s="19">
        <v>1.0</v>
      </c>
      <c r="R16" s="20">
        <f t="shared" si="13"/>
        <v>1</v>
      </c>
      <c r="S16" s="19">
        <v>0.0</v>
      </c>
      <c r="T16" s="19">
        <v>0.0</v>
      </c>
      <c r="U16" s="19">
        <v>0.0</v>
      </c>
      <c r="V16" s="20">
        <f t="shared" si="14"/>
        <v>0</v>
      </c>
      <c r="W16" s="19">
        <v>0.0</v>
      </c>
      <c r="X16" s="19">
        <v>0.0</v>
      </c>
      <c r="Y16" s="19">
        <v>1.0</v>
      </c>
      <c r="Z16" s="20">
        <f t="shared" si="15"/>
        <v>1</v>
      </c>
      <c r="AA16" s="19">
        <v>0.0</v>
      </c>
      <c r="AB16" s="19">
        <v>0.0</v>
      </c>
      <c r="AC16" s="19">
        <v>1.0</v>
      </c>
      <c r="AD16" s="20">
        <f t="shared" si="16"/>
        <v>1</v>
      </c>
      <c r="AE16" s="19">
        <v>0.0</v>
      </c>
      <c r="AF16" s="19">
        <v>0.0</v>
      </c>
      <c r="AG16" s="19">
        <v>1.0</v>
      </c>
      <c r="AH16" s="20">
        <f t="shared" si="17"/>
        <v>1</v>
      </c>
      <c r="AI16" s="19">
        <v>0.0</v>
      </c>
      <c r="AJ16" s="19">
        <v>0.0</v>
      </c>
      <c r="AK16" s="19">
        <v>1.0</v>
      </c>
      <c r="AL16" s="21">
        <f t="shared" si="18"/>
        <v>1</v>
      </c>
      <c r="AM16" s="22">
        <v>9.0</v>
      </c>
    </row>
    <row r="17">
      <c r="A17" s="23" t="s">
        <v>29</v>
      </c>
      <c r="B17" s="18" t="s">
        <v>28</v>
      </c>
      <c r="C17" s="19">
        <v>0.0</v>
      </c>
      <c r="D17" s="19">
        <v>0.0</v>
      </c>
      <c r="E17" s="19">
        <v>0.0</v>
      </c>
      <c r="F17" s="20">
        <f t="shared" si="10"/>
        <v>0</v>
      </c>
      <c r="G17" s="19">
        <v>0.0</v>
      </c>
      <c r="H17" s="19">
        <v>0.0</v>
      </c>
      <c r="I17" s="19">
        <v>0.0</v>
      </c>
      <c r="J17" s="20">
        <f t="shared" si="11"/>
        <v>0</v>
      </c>
      <c r="K17" s="19">
        <v>0.0</v>
      </c>
      <c r="L17" s="19">
        <v>0.0</v>
      </c>
      <c r="M17" s="19">
        <v>0.0</v>
      </c>
      <c r="N17" s="20">
        <f t="shared" si="12"/>
        <v>0</v>
      </c>
      <c r="O17" s="19">
        <v>0.0</v>
      </c>
      <c r="P17" s="19">
        <v>0.0</v>
      </c>
      <c r="Q17" s="19">
        <v>1.0</v>
      </c>
      <c r="R17" s="20">
        <f t="shared" si="13"/>
        <v>1</v>
      </c>
      <c r="S17" s="19">
        <v>0.0</v>
      </c>
      <c r="T17" s="19">
        <v>0.0</v>
      </c>
      <c r="U17" s="19">
        <v>0.0</v>
      </c>
      <c r="V17" s="20">
        <f t="shared" si="14"/>
        <v>0</v>
      </c>
      <c r="W17" s="19">
        <v>0.0</v>
      </c>
      <c r="X17" s="19">
        <v>0.0</v>
      </c>
      <c r="Y17" s="19">
        <v>1.0</v>
      </c>
      <c r="Z17" s="20">
        <f t="shared" si="15"/>
        <v>1</v>
      </c>
      <c r="AA17" s="19">
        <v>0.0</v>
      </c>
      <c r="AB17" s="19">
        <v>0.0</v>
      </c>
      <c r="AC17" s="19">
        <v>0.0</v>
      </c>
      <c r="AD17" s="20">
        <f t="shared" si="16"/>
        <v>0</v>
      </c>
      <c r="AE17" s="19">
        <v>0.0</v>
      </c>
      <c r="AF17" s="19">
        <v>0.0</v>
      </c>
      <c r="AG17" s="19">
        <v>1.0</v>
      </c>
      <c r="AH17" s="20">
        <f t="shared" si="17"/>
        <v>1</v>
      </c>
      <c r="AI17" s="19">
        <v>0.0</v>
      </c>
      <c r="AJ17" s="19">
        <v>0.0</v>
      </c>
      <c r="AK17" s="19">
        <v>1.0</v>
      </c>
      <c r="AL17" s="21">
        <f t="shared" si="18"/>
        <v>1</v>
      </c>
      <c r="AM17" s="22">
        <v>4.0</v>
      </c>
    </row>
    <row r="18">
      <c r="A18" s="17" t="s">
        <v>22</v>
      </c>
      <c r="B18" s="18" t="s">
        <v>28</v>
      </c>
      <c r="C18" s="19">
        <v>0.0</v>
      </c>
      <c r="D18" s="19">
        <v>0.0</v>
      </c>
      <c r="E18" s="19">
        <v>0.0</v>
      </c>
      <c r="F18" s="20">
        <f t="shared" si="10"/>
        <v>0</v>
      </c>
      <c r="G18" s="19">
        <v>0.0</v>
      </c>
      <c r="H18" s="19">
        <v>0.0</v>
      </c>
      <c r="I18" s="19">
        <v>1.0</v>
      </c>
      <c r="J18" s="20">
        <f t="shared" si="11"/>
        <v>1</v>
      </c>
      <c r="K18" s="19">
        <v>0.0</v>
      </c>
      <c r="L18" s="19">
        <v>0.0</v>
      </c>
      <c r="M18" s="19">
        <v>1.0</v>
      </c>
      <c r="N18" s="20">
        <f t="shared" si="12"/>
        <v>1</v>
      </c>
      <c r="O18" s="19">
        <v>0.0</v>
      </c>
      <c r="P18" s="19">
        <v>0.0</v>
      </c>
      <c r="Q18" s="19">
        <v>1.0</v>
      </c>
      <c r="R18" s="20">
        <f t="shared" si="13"/>
        <v>1</v>
      </c>
      <c r="S18" s="19">
        <v>0.0</v>
      </c>
      <c r="T18" s="19">
        <v>0.0</v>
      </c>
      <c r="U18" s="19">
        <v>1.0</v>
      </c>
      <c r="V18" s="20">
        <f t="shared" si="14"/>
        <v>1</v>
      </c>
      <c r="W18" s="19">
        <v>0.0</v>
      </c>
      <c r="X18" s="19">
        <v>0.0</v>
      </c>
      <c r="Y18" s="19">
        <v>1.0</v>
      </c>
      <c r="Z18" s="20">
        <f t="shared" si="15"/>
        <v>1</v>
      </c>
      <c r="AA18" s="19">
        <v>0.0</v>
      </c>
      <c r="AB18" s="19">
        <v>0.0</v>
      </c>
      <c r="AC18" s="19">
        <v>1.0</v>
      </c>
      <c r="AD18" s="20">
        <f t="shared" si="16"/>
        <v>1</v>
      </c>
      <c r="AE18" s="19">
        <v>0.0</v>
      </c>
      <c r="AF18" s="19">
        <v>0.0</v>
      </c>
      <c r="AG18" s="19">
        <v>2.0</v>
      </c>
      <c r="AH18" s="20">
        <f t="shared" si="17"/>
        <v>2</v>
      </c>
      <c r="AI18" s="19">
        <v>0.0</v>
      </c>
      <c r="AJ18" s="19">
        <v>0.0</v>
      </c>
      <c r="AK18" s="19">
        <v>1.0</v>
      </c>
      <c r="AL18" s="21">
        <f t="shared" si="18"/>
        <v>1</v>
      </c>
      <c r="AM18" s="22">
        <v>9.0</v>
      </c>
    </row>
    <row r="19" ht="15.75" customHeight="1">
      <c r="A19" s="17" t="s">
        <v>23</v>
      </c>
      <c r="B19" s="18" t="s">
        <v>28</v>
      </c>
      <c r="C19" s="19">
        <v>0.0</v>
      </c>
      <c r="D19" s="19">
        <v>0.0</v>
      </c>
      <c r="E19" s="19">
        <v>0.0</v>
      </c>
      <c r="F19" s="20">
        <f t="shared" si="10"/>
        <v>0</v>
      </c>
      <c r="G19" s="19">
        <v>0.0</v>
      </c>
      <c r="H19" s="19">
        <v>0.0</v>
      </c>
      <c r="I19" s="19">
        <v>1.0</v>
      </c>
      <c r="J19" s="20">
        <f t="shared" si="11"/>
        <v>1</v>
      </c>
      <c r="K19" s="19">
        <v>0.0</v>
      </c>
      <c r="L19" s="19">
        <v>0.0</v>
      </c>
      <c r="M19" s="19">
        <v>0.0</v>
      </c>
      <c r="N19" s="20">
        <f t="shared" si="12"/>
        <v>0</v>
      </c>
      <c r="O19" s="19">
        <v>0.0</v>
      </c>
      <c r="P19" s="19">
        <v>0.0</v>
      </c>
      <c r="Q19" s="19">
        <v>0.0</v>
      </c>
      <c r="R19" s="20">
        <f t="shared" si="13"/>
        <v>0</v>
      </c>
      <c r="S19" s="19">
        <v>0.0</v>
      </c>
      <c r="T19" s="19">
        <v>0.0</v>
      </c>
      <c r="U19" s="19">
        <v>1.0</v>
      </c>
      <c r="V19" s="20">
        <f t="shared" si="14"/>
        <v>1</v>
      </c>
      <c r="W19" s="19">
        <v>0.0</v>
      </c>
      <c r="X19" s="19">
        <v>0.0</v>
      </c>
      <c r="Y19" s="19">
        <v>0.0</v>
      </c>
      <c r="Z19" s="20">
        <f t="shared" si="15"/>
        <v>0</v>
      </c>
      <c r="AA19" s="19">
        <v>0.0</v>
      </c>
      <c r="AB19" s="19">
        <v>0.0</v>
      </c>
      <c r="AC19" s="19">
        <v>0.0</v>
      </c>
      <c r="AD19" s="20">
        <f t="shared" si="16"/>
        <v>0</v>
      </c>
      <c r="AE19" s="19">
        <v>0.0</v>
      </c>
      <c r="AF19" s="19">
        <v>0.0</v>
      </c>
      <c r="AG19" s="19">
        <v>0.0</v>
      </c>
      <c r="AH19" s="20">
        <f t="shared" si="17"/>
        <v>0</v>
      </c>
      <c r="AI19" s="19">
        <v>0.0</v>
      </c>
      <c r="AJ19" s="19">
        <v>0.0</v>
      </c>
      <c r="AK19" s="19">
        <v>1.0</v>
      </c>
      <c r="AL19" s="21">
        <f t="shared" si="18"/>
        <v>1</v>
      </c>
      <c r="AM19" s="22">
        <v>3.0</v>
      </c>
    </row>
    <row r="20" ht="15.75" customHeight="1">
      <c r="A20" s="17" t="s">
        <v>24</v>
      </c>
      <c r="B20" s="18" t="s">
        <v>28</v>
      </c>
      <c r="C20" s="19">
        <v>0.0</v>
      </c>
      <c r="D20" s="19">
        <v>0.0</v>
      </c>
      <c r="E20" s="19">
        <v>0.0</v>
      </c>
      <c r="F20" s="20">
        <f t="shared" si="10"/>
        <v>0</v>
      </c>
      <c r="G20" s="19">
        <v>0.0</v>
      </c>
      <c r="H20" s="19">
        <v>0.0</v>
      </c>
      <c r="I20" s="19">
        <v>0.0</v>
      </c>
      <c r="J20" s="20">
        <f t="shared" si="11"/>
        <v>0</v>
      </c>
      <c r="K20" s="19">
        <v>0.0</v>
      </c>
      <c r="L20" s="19">
        <v>0.0</v>
      </c>
      <c r="M20" s="19">
        <v>0.0</v>
      </c>
      <c r="N20" s="20">
        <f t="shared" si="12"/>
        <v>0</v>
      </c>
      <c r="O20" s="19">
        <v>0.0</v>
      </c>
      <c r="P20" s="19">
        <v>0.0</v>
      </c>
      <c r="Q20" s="19">
        <v>0.0</v>
      </c>
      <c r="R20" s="20">
        <f t="shared" si="13"/>
        <v>0</v>
      </c>
      <c r="S20" s="19">
        <v>0.0</v>
      </c>
      <c r="T20" s="19">
        <v>0.0</v>
      </c>
      <c r="U20" s="19">
        <v>0.0</v>
      </c>
      <c r="V20" s="20">
        <f t="shared" si="14"/>
        <v>0</v>
      </c>
      <c r="W20" s="19">
        <v>0.0</v>
      </c>
      <c r="X20" s="19">
        <v>0.0</v>
      </c>
      <c r="Y20" s="19">
        <v>0.0</v>
      </c>
      <c r="Z20" s="20">
        <f t="shared" si="15"/>
        <v>0</v>
      </c>
      <c r="AA20" s="19">
        <v>0.0</v>
      </c>
      <c r="AB20" s="19">
        <v>0.0</v>
      </c>
      <c r="AC20" s="19">
        <v>0.0</v>
      </c>
      <c r="AD20" s="20">
        <f t="shared" si="16"/>
        <v>0</v>
      </c>
      <c r="AE20" s="19">
        <v>0.0</v>
      </c>
      <c r="AF20" s="19">
        <v>0.0</v>
      </c>
      <c r="AG20" s="19">
        <v>0.0</v>
      </c>
      <c r="AH20" s="20">
        <f t="shared" si="17"/>
        <v>0</v>
      </c>
      <c r="AI20" s="19">
        <v>0.0</v>
      </c>
      <c r="AJ20" s="19">
        <v>0.0</v>
      </c>
      <c r="AK20" s="19">
        <v>1.0</v>
      </c>
      <c r="AL20" s="21">
        <f t="shared" si="18"/>
        <v>1</v>
      </c>
      <c r="AM20" s="22">
        <v>1.0</v>
      </c>
    </row>
    <row r="21" ht="15.75" customHeight="1">
      <c r="A21" s="17" t="s">
        <v>25</v>
      </c>
      <c r="B21" s="18" t="s">
        <v>28</v>
      </c>
      <c r="C21" s="19">
        <v>0.0</v>
      </c>
      <c r="D21" s="19">
        <v>0.0</v>
      </c>
      <c r="E21" s="19">
        <v>0.0</v>
      </c>
      <c r="F21" s="20">
        <f t="shared" si="10"/>
        <v>0</v>
      </c>
      <c r="G21" s="19">
        <v>0.0</v>
      </c>
      <c r="H21" s="19">
        <v>0.0</v>
      </c>
      <c r="I21" s="19">
        <v>0.0</v>
      </c>
      <c r="J21" s="20">
        <f t="shared" si="11"/>
        <v>0</v>
      </c>
      <c r="K21" s="19">
        <v>0.0</v>
      </c>
      <c r="L21" s="19">
        <v>0.0</v>
      </c>
      <c r="M21" s="19">
        <v>0.0</v>
      </c>
      <c r="N21" s="20">
        <f t="shared" si="12"/>
        <v>0</v>
      </c>
      <c r="O21" s="19">
        <v>0.0</v>
      </c>
      <c r="P21" s="19">
        <v>0.0</v>
      </c>
      <c r="Q21" s="19">
        <v>0.0</v>
      </c>
      <c r="R21" s="20">
        <f t="shared" si="13"/>
        <v>0</v>
      </c>
      <c r="S21" s="19">
        <v>0.0</v>
      </c>
      <c r="T21" s="19">
        <v>0.0</v>
      </c>
      <c r="U21" s="19">
        <v>0.0</v>
      </c>
      <c r="V21" s="20">
        <f t="shared" si="14"/>
        <v>0</v>
      </c>
      <c r="W21" s="19">
        <v>0.0</v>
      </c>
      <c r="X21" s="19">
        <v>0.0</v>
      </c>
      <c r="Y21" s="19">
        <v>0.0</v>
      </c>
      <c r="Z21" s="20">
        <f t="shared" si="15"/>
        <v>0</v>
      </c>
      <c r="AA21" s="19">
        <v>0.0</v>
      </c>
      <c r="AB21" s="19">
        <v>0.0</v>
      </c>
      <c r="AC21" s="19">
        <v>0.0</v>
      </c>
      <c r="AD21" s="20">
        <f t="shared" si="16"/>
        <v>0</v>
      </c>
      <c r="AE21" s="19">
        <v>0.0</v>
      </c>
      <c r="AF21" s="19">
        <v>0.0</v>
      </c>
      <c r="AG21" s="19">
        <v>0.0</v>
      </c>
      <c r="AH21" s="20">
        <f t="shared" si="17"/>
        <v>0</v>
      </c>
      <c r="AI21" s="19">
        <v>0.0</v>
      </c>
      <c r="AJ21" s="19">
        <v>0.0</v>
      </c>
      <c r="AK21" s="19">
        <v>1.0</v>
      </c>
      <c r="AL21" s="21">
        <f t="shared" si="18"/>
        <v>1</v>
      </c>
      <c r="AM21" s="22">
        <v>1.0</v>
      </c>
    </row>
    <row r="22" ht="15.75" customHeight="1">
      <c r="A22" s="17" t="s">
        <v>26</v>
      </c>
      <c r="B22" s="18" t="s">
        <v>28</v>
      </c>
      <c r="C22" s="19">
        <v>0.0</v>
      </c>
      <c r="D22" s="19">
        <v>0.0</v>
      </c>
      <c r="E22" s="19">
        <v>0.0</v>
      </c>
      <c r="F22" s="20">
        <f t="shared" si="10"/>
        <v>0</v>
      </c>
      <c r="G22" s="19">
        <v>0.0</v>
      </c>
      <c r="H22" s="19">
        <v>0.0</v>
      </c>
      <c r="I22" s="19">
        <v>0.0</v>
      </c>
      <c r="J22" s="20">
        <f t="shared" si="11"/>
        <v>0</v>
      </c>
      <c r="K22" s="19">
        <v>0.0</v>
      </c>
      <c r="L22" s="19">
        <v>0.0</v>
      </c>
      <c r="M22" s="19">
        <v>0.0</v>
      </c>
      <c r="N22" s="20">
        <f t="shared" si="12"/>
        <v>0</v>
      </c>
      <c r="O22" s="19">
        <v>0.0</v>
      </c>
      <c r="P22" s="19">
        <v>0.0</v>
      </c>
      <c r="Q22" s="19">
        <v>0.0</v>
      </c>
      <c r="R22" s="20">
        <f t="shared" si="13"/>
        <v>0</v>
      </c>
      <c r="S22" s="19">
        <v>0.0</v>
      </c>
      <c r="T22" s="19">
        <v>0.0</v>
      </c>
      <c r="U22" s="19">
        <v>0.0</v>
      </c>
      <c r="V22" s="20">
        <f t="shared" si="14"/>
        <v>0</v>
      </c>
      <c r="W22" s="19">
        <v>0.0</v>
      </c>
      <c r="X22" s="19">
        <v>0.0</v>
      </c>
      <c r="Y22" s="19">
        <v>0.0</v>
      </c>
      <c r="Z22" s="20">
        <f t="shared" si="15"/>
        <v>0</v>
      </c>
      <c r="AA22" s="19">
        <v>0.0</v>
      </c>
      <c r="AB22" s="19">
        <v>0.0</v>
      </c>
      <c r="AC22" s="19">
        <v>0.0</v>
      </c>
      <c r="AD22" s="20">
        <f t="shared" si="16"/>
        <v>0</v>
      </c>
      <c r="AE22" s="19">
        <v>0.0</v>
      </c>
      <c r="AF22" s="19">
        <v>0.0</v>
      </c>
      <c r="AG22" s="19">
        <v>0.0</v>
      </c>
      <c r="AH22" s="20">
        <f t="shared" si="17"/>
        <v>0</v>
      </c>
      <c r="AI22" s="19">
        <v>0.0</v>
      </c>
      <c r="AJ22" s="19">
        <v>0.0</v>
      </c>
      <c r="AK22" s="19">
        <v>1.0</v>
      </c>
      <c r="AL22" s="21">
        <f t="shared" si="18"/>
        <v>1</v>
      </c>
      <c r="AM22" s="22">
        <v>1.0</v>
      </c>
    </row>
    <row r="23" ht="15.75" customHeight="1">
      <c r="A23" s="17" t="s">
        <v>27</v>
      </c>
      <c r="B23" s="18" t="s">
        <v>28</v>
      </c>
      <c r="C23" s="19">
        <v>0.0</v>
      </c>
      <c r="D23" s="19">
        <v>0.0</v>
      </c>
      <c r="E23" s="19">
        <v>0.0</v>
      </c>
      <c r="F23" s="20">
        <f t="shared" si="10"/>
        <v>0</v>
      </c>
      <c r="G23" s="19">
        <v>0.0</v>
      </c>
      <c r="H23" s="19">
        <v>0.0</v>
      </c>
      <c r="I23" s="19">
        <v>0.0</v>
      </c>
      <c r="J23" s="20">
        <f t="shared" si="11"/>
        <v>0</v>
      </c>
      <c r="K23" s="19">
        <v>0.0</v>
      </c>
      <c r="L23" s="19">
        <v>0.0</v>
      </c>
      <c r="M23" s="19">
        <v>0.0</v>
      </c>
      <c r="N23" s="20">
        <f t="shared" si="12"/>
        <v>0</v>
      </c>
      <c r="O23" s="19">
        <v>0.0</v>
      </c>
      <c r="P23" s="19">
        <v>0.0</v>
      </c>
      <c r="Q23" s="19">
        <v>0.0</v>
      </c>
      <c r="R23" s="20">
        <f t="shared" si="13"/>
        <v>0</v>
      </c>
      <c r="S23" s="19">
        <v>0.0</v>
      </c>
      <c r="T23" s="19">
        <v>0.0</v>
      </c>
      <c r="U23" s="19">
        <v>0.0</v>
      </c>
      <c r="V23" s="20">
        <f t="shared" si="14"/>
        <v>0</v>
      </c>
      <c r="W23" s="19">
        <v>0.0</v>
      </c>
      <c r="X23" s="19">
        <v>0.0</v>
      </c>
      <c r="Y23" s="19">
        <v>0.0</v>
      </c>
      <c r="Z23" s="20">
        <f t="shared" si="15"/>
        <v>0</v>
      </c>
      <c r="AA23" s="19">
        <v>0.0</v>
      </c>
      <c r="AB23" s="19">
        <v>0.0</v>
      </c>
      <c r="AC23" s="19">
        <v>0.0</v>
      </c>
      <c r="AD23" s="20">
        <f t="shared" si="16"/>
        <v>0</v>
      </c>
      <c r="AE23" s="19">
        <v>0.0</v>
      </c>
      <c r="AF23" s="19">
        <v>0.0</v>
      </c>
      <c r="AG23" s="19">
        <v>0.0</v>
      </c>
      <c r="AH23" s="20">
        <f t="shared" si="17"/>
        <v>0</v>
      </c>
      <c r="AI23" s="19">
        <v>0.0</v>
      </c>
      <c r="AJ23" s="19">
        <v>0.0</v>
      </c>
      <c r="AK23" s="19">
        <v>1.0</v>
      </c>
      <c r="AL23" s="21">
        <f t="shared" si="18"/>
        <v>1</v>
      </c>
      <c r="AM23" s="22">
        <v>1.0</v>
      </c>
    </row>
    <row r="24" ht="15.75" customHeight="1">
      <c r="A24" s="13" t="s">
        <v>30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ht="15.75" customHeight="1">
      <c r="A25" s="17" t="s">
        <v>20</v>
      </c>
      <c r="B25" s="18" t="s">
        <v>30</v>
      </c>
      <c r="C25" s="19">
        <v>0.0</v>
      </c>
      <c r="D25" s="19">
        <v>0.0</v>
      </c>
      <c r="E25" s="19">
        <v>1.0</v>
      </c>
      <c r="F25" s="20">
        <f t="shared" ref="F25:F33" si="19">+C25+D25+E25</f>
        <v>1</v>
      </c>
      <c r="G25" s="19">
        <v>0.0</v>
      </c>
      <c r="H25" s="19">
        <v>0.0</v>
      </c>
      <c r="I25" s="19">
        <v>0.0</v>
      </c>
      <c r="J25" s="20">
        <f t="shared" ref="J25:J33" si="20">G25+H25+I25</f>
        <v>0</v>
      </c>
      <c r="K25" s="19">
        <v>0.0</v>
      </c>
      <c r="L25" s="19">
        <v>0.0</v>
      </c>
      <c r="M25" s="19">
        <v>1.0</v>
      </c>
      <c r="N25" s="20">
        <f t="shared" ref="N25:N33" si="21">K25+L25+M25</f>
        <v>1</v>
      </c>
      <c r="O25" s="19">
        <v>0.0</v>
      </c>
      <c r="P25" s="19">
        <v>0.0</v>
      </c>
      <c r="Q25" s="19">
        <v>1.0</v>
      </c>
      <c r="R25" s="20">
        <f t="shared" ref="R25:R33" si="22">O25+P25+Q25</f>
        <v>1</v>
      </c>
      <c r="S25" s="19">
        <v>0.0</v>
      </c>
      <c r="T25" s="19">
        <v>0.0</v>
      </c>
      <c r="U25" s="19">
        <v>0.0</v>
      </c>
      <c r="V25" s="20">
        <f t="shared" ref="V25:V33" si="23">S25+T25+U25</f>
        <v>0</v>
      </c>
      <c r="W25" s="19">
        <v>0.0</v>
      </c>
      <c r="X25" s="19">
        <v>0.0</v>
      </c>
      <c r="Y25" s="19">
        <v>1.0</v>
      </c>
      <c r="Z25" s="20">
        <f t="shared" ref="Z25:Z33" si="24">W25+X25+Y25</f>
        <v>1</v>
      </c>
      <c r="AA25" s="19">
        <v>0.0</v>
      </c>
      <c r="AB25" s="19">
        <v>0.0</v>
      </c>
      <c r="AC25" s="19">
        <v>1.0</v>
      </c>
      <c r="AD25" s="20">
        <f t="shared" ref="AD25:AD33" si="25">AA25+AB25+AC25</f>
        <v>1</v>
      </c>
      <c r="AE25" s="19">
        <v>0.0</v>
      </c>
      <c r="AF25" s="19">
        <v>0.0</v>
      </c>
      <c r="AG25" s="19">
        <v>0.0</v>
      </c>
      <c r="AH25" s="20">
        <f t="shared" ref="AH25:AH33" si="26">AE25+AF25+AG25</f>
        <v>0</v>
      </c>
      <c r="AI25" s="19">
        <v>0.0</v>
      </c>
      <c r="AJ25" s="19">
        <v>0.0</v>
      </c>
      <c r="AK25" s="19">
        <v>1.0</v>
      </c>
      <c r="AL25" s="21">
        <f t="shared" ref="AL25:AL33" si="27">AI25+AJ25+AK25</f>
        <v>1</v>
      </c>
      <c r="AM25" s="22">
        <v>6.0</v>
      </c>
    </row>
    <row r="26" ht="15.75" customHeight="1">
      <c r="A26" s="17" t="s">
        <v>21</v>
      </c>
      <c r="B26" s="18" t="s">
        <v>30</v>
      </c>
      <c r="C26" s="19">
        <v>0.0</v>
      </c>
      <c r="D26" s="19">
        <v>0.0</v>
      </c>
      <c r="E26" s="19">
        <v>1.0</v>
      </c>
      <c r="F26" s="20">
        <f t="shared" si="19"/>
        <v>1</v>
      </c>
      <c r="G26" s="19">
        <v>0.0</v>
      </c>
      <c r="H26" s="19">
        <v>0.0</v>
      </c>
      <c r="I26" s="19">
        <v>1.0</v>
      </c>
      <c r="J26" s="20">
        <f t="shared" si="20"/>
        <v>1</v>
      </c>
      <c r="K26" s="19">
        <v>0.0</v>
      </c>
      <c r="L26" s="19">
        <v>0.0</v>
      </c>
      <c r="M26" s="19">
        <v>1.0</v>
      </c>
      <c r="N26" s="20">
        <f t="shared" si="21"/>
        <v>1</v>
      </c>
      <c r="O26" s="19">
        <v>0.0</v>
      </c>
      <c r="P26" s="19">
        <v>0.0</v>
      </c>
      <c r="Q26" s="19">
        <v>1.0</v>
      </c>
      <c r="R26" s="20">
        <f t="shared" si="22"/>
        <v>1</v>
      </c>
      <c r="S26" s="19">
        <v>0.0</v>
      </c>
      <c r="T26" s="19">
        <v>0.0</v>
      </c>
      <c r="U26" s="19">
        <v>0.0</v>
      </c>
      <c r="V26" s="20">
        <f t="shared" si="23"/>
        <v>0</v>
      </c>
      <c r="W26" s="19">
        <v>0.0</v>
      </c>
      <c r="X26" s="19">
        <v>0.0</v>
      </c>
      <c r="Y26" s="19">
        <v>1.0</v>
      </c>
      <c r="Z26" s="20">
        <f t="shared" si="24"/>
        <v>1</v>
      </c>
      <c r="AA26" s="19">
        <v>0.0</v>
      </c>
      <c r="AB26" s="19">
        <v>0.0</v>
      </c>
      <c r="AC26" s="19">
        <v>1.0</v>
      </c>
      <c r="AD26" s="20">
        <f t="shared" si="25"/>
        <v>1</v>
      </c>
      <c r="AE26" s="19">
        <v>0.0</v>
      </c>
      <c r="AF26" s="19">
        <v>0.0</v>
      </c>
      <c r="AG26" s="19">
        <v>1.0</v>
      </c>
      <c r="AH26" s="20">
        <f t="shared" si="26"/>
        <v>1</v>
      </c>
      <c r="AI26" s="19">
        <v>0.0</v>
      </c>
      <c r="AJ26" s="19">
        <v>0.0</v>
      </c>
      <c r="AK26" s="19">
        <v>1.0</v>
      </c>
      <c r="AL26" s="21">
        <f t="shared" si="27"/>
        <v>1</v>
      </c>
      <c r="AM26" s="22">
        <v>8.0</v>
      </c>
    </row>
    <row r="27" ht="15.75" customHeight="1">
      <c r="A27" s="23" t="s">
        <v>29</v>
      </c>
      <c r="B27" s="18" t="s">
        <v>30</v>
      </c>
      <c r="C27" s="19">
        <v>0.0</v>
      </c>
      <c r="D27" s="19">
        <v>0.0</v>
      </c>
      <c r="E27" s="19">
        <v>1.0</v>
      </c>
      <c r="F27" s="20">
        <f t="shared" si="19"/>
        <v>1</v>
      </c>
      <c r="G27" s="19">
        <v>0.0</v>
      </c>
      <c r="H27" s="19">
        <v>0.0</v>
      </c>
      <c r="I27" s="19">
        <v>1.0</v>
      </c>
      <c r="J27" s="20">
        <f t="shared" si="20"/>
        <v>1</v>
      </c>
      <c r="K27" s="19">
        <v>0.0</v>
      </c>
      <c r="L27" s="19">
        <v>0.0</v>
      </c>
      <c r="M27" s="19">
        <v>0.0</v>
      </c>
      <c r="N27" s="20">
        <f t="shared" si="21"/>
        <v>0</v>
      </c>
      <c r="O27" s="19">
        <v>0.0</v>
      </c>
      <c r="P27" s="19">
        <v>0.0</v>
      </c>
      <c r="Q27" s="19">
        <v>0.0</v>
      </c>
      <c r="R27" s="20">
        <f t="shared" si="22"/>
        <v>0</v>
      </c>
      <c r="S27" s="19">
        <v>0.0</v>
      </c>
      <c r="T27" s="19">
        <v>0.0</v>
      </c>
      <c r="U27" s="19">
        <v>1.0</v>
      </c>
      <c r="V27" s="20">
        <f t="shared" si="23"/>
        <v>1</v>
      </c>
      <c r="W27" s="19">
        <v>0.0</v>
      </c>
      <c r="X27" s="19">
        <v>0.0</v>
      </c>
      <c r="Y27" s="19">
        <v>0.0</v>
      </c>
      <c r="Z27" s="20">
        <f t="shared" si="24"/>
        <v>0</v>
      </c>
      <c r="AA27" s="19">
        <v>0.0</v>
      </c>
      <c r="AB27" s="19">
        <v>0.0</v>
      </c>
      <c r="AC27" s="19">
        <v>0.0</v>
      </c>
      <c r="AD27" s="20">
        <f t="shared" si="25"/>
        <v>0</v>
      </c>
      <c r="AE27" s="19">
        <v>0.0</v>
      </c>
      <c r="AF27" s="19">
        <v>0.0</v>
      </c>
      <c r="AG27" s="19">
        <v>1.0</v>
      </c>
      <c r="AH27" s="20">
        <f t="shared" si="26"/>
        <v>1</v>
      </c>
      <c r="AI27" s="19">
        <v>0.0</v>
      </c>
      <c r="AJ27" s="19">
        <v>0.0</v>
      </c>
      <c r="AK27" s="19">
        <v>1.0</v>
      </c>
      <c r="AL27" s="21">
        <f t="shared" si="27"/>
        <v>1</v>
      </c>
      <c r="AM27" s="22">
        <v>5.0</v>
      </c>
    </row>
    <row r="28" ht="15.75" customHeight="1">
      <c r="A28" s="17" t="s">
        <v>22</v>
      </c>
      <c r="B28" s="18" t="s">
        <v>30</v>
      </c>
      <c r="C28" s="19">
        <v>0.0</v>
      </c>
      <c r="D28" s="19">
        <v>0.0</v>
      </c>
      <c r="E28" s="19">
        <v>0.0</v>
      </c>
      <c r="F28" s="20">
        <f t="shared" si="19"/>
        <v>0</v>
      </c>
      <c r="G28" s="19">
        <v>0.0</v>
      </c>
      <c r="H28" s="19">
        <v>0.0</v>
      </c>
      <c r="I28" s="19">
        <v>1.0</v>
      </c>
      <c r="J28" s="20">
        <f t="shared" si="20"/>
        <v>1</v>
      </c>
      <c r="K28" s="19">
        <v>0.0</v>
      </c>
      <c r="L28" s="19">
        <v>0.0</v>
      </c>
      <c r="M28" s="19">
        <v>2.0</v>
      </c>
      <c r="N28" s="20">
        <f t="shared" si="21"/>
        <v>2</v>
      </c>
      <c r="O28" s="19">
        <v>0.0</v>
      </c>
      <c r="P28" s="19">
        <v>0.0</v>
      </c>
      <c r="Q28" s="19">
        <v>1.0</v>
      </c>
      <c r="R28" s="20">
        <f t="shared" si="22"/>
        <v>1</v>
      </c>
      <c r="S28" s="19">
        <v>0.0</v>
      </c>
      <c r="T28" s="19">
        <v>0.0</v>
      </c>
      <c r="U28" s="19">
        <v>0.0</v>
      </c>
      <c r="V28" s="20">
        <f t="shared" si="23"/>
        <v>0</v>
      </c>
      <c r="W28" s="19">
        <v>0.0</v>
      </c>
      <c r="X28" s="19">
        <v>0.0</v>
      </c>
      <c r="Y28" s="19">
        <v>1.0</v>
      </c>
      <c r="Z28" s="20">
        <f t="shared" si="24"/>
        <v>1</v>
      </c>
      <c r="AA28" s="19">
        <v>0.0</v>
      </c>
      <c r="AB28" s="19">
        <v>0.0</v>
      </c>
      <c r="AC28" s="19">
        <v>1.0</v>
      </c>
      <c r="AD28" s="20">
        <f t="shared" si="25"/>
        <v>1</v>
      </c>
      <c r="AE28" s="19">
        <v>0.0</v>
      </c>
      <c r="AF28" s="19">
        <v>0.0</v>
      </c>
      <c r="AG28" s="19">
        <v>1.0</v>
      </c>
      <c r="AH28" s="20">
        <f t="shared" si="26"/>
        <v>1</v>
      </c>
      <c r="AI28" s="19">
        <v>0.0</v>
      </c>
      <c r="AJ28" s="19">
        <v>0.0</v>
      </c>
      <c r="AK28" s="19">
        <v>1.0</v>
      </c>
      <c r="AL28" s="21">
        <f t="shared" si="27"/>
        <v>1</v>
      </c>
      <c r="AM28" s="22">
        <v>8.0</v>
      </c>
    </row>
    <row r="29" ht="15.75" customHeight="1">
      <c r="A29" s="17" t="s">
        <v>23</v>
      </c>
      <c r="B29" s="18" t="s">
        <v>30</v>
      </c>
      <c r="C29" s="19">
        <v>0.0</v>
      </c>
      <c r="D29" s="19">
        <v>0.0</v>
      </c>
      <c r="E29" s="19">
        <v>1.0</v>
      </c>
      <c r="F29" s="20">
        <f t="shared" si="19"/>
        <v>1</v>
      </c>
      <c r="G29" s="19">
        <v>0.0</v>
      </c>
      <c r="H29" s="19">
        <v>0.0</v>
      </c>
      <c r="I29" s="19">
        <v>0.0</v>
      </c>
      <c r="J29" s="20">
        <f t="shared" si="20"/>
        <v>0</v>
      </c>
      <c r="K29" s="19">
        <v>0.0</v>
      </c>
      <c r="L29" s="19">
        <v>0.0</v>
      </c>
      <c r="M29" s="19">
        <v>0.0</v>
      </c>
      <c r="N29" s="20">
        <f t="shared" si="21"/>
        <v>0</v>
      </c>
      <c r="O29" s="19">
        <v>0.0</v>
      </c>
      <c r="P29" s="19">
        <v>0.0</v>
      </c>
      <c r="Q29" s="19">
        <v>0.0</v>
      </c>
      <c r="R29" s="20">
        <f t="shared" si="22"/>
        <v>0</v>
      </c>
      <c r="S29" s="19">
        <v>0.0</v>
      </c>
      <c r="T29" s="19">
        <v>0.0</v>
      </c>
      <c r="U29" s="19">
        <v>1.0</v>
      </c>
      <c r="V29" s="20">
        <f t="shared" si="23"/>
        <v>1</v>
      </c>
      <c r="W29" s="19">
        <v>0.0</v>
      </c>
      <c r="X29" s="19">
        <v>0.0</v>
      </c>
      <c r="Y29" s="19">
        <v>1.0</v>
      </c>
      <c r="Z29" s="20">
        <f t="shared" si="24"/>
        <v>1</v>
      </c>
      <c r="AA29" s="19">
        <v>0.0</v>
      </c>
      <c r="AB29" s="19">
        <v>0.0</v>
      </c>
      <c r="AC29" s="19">
        <v>0.0</v>
      </c>
      <c r="AD29" s="20">
        <f t="shared" si="25"/>
        <v>0</v>
      </c>
      <c r="AE29" s="19">
        <v>0.0</v>
      </c>
      <c r="AF29" s="19">
        <v>0.0</v>
      </c>
      <c r="AG29" s="19">
        <v>0.0</v>
      </c>
      <c r="AH29" s="20">
        <f t="shared" si="26"/>
        <v>0</v>
      </c>
      <c r="AI29" s="19">
        <v>0.0</v>
      </c>
      <c r="AJ29" s="19">
        <v>0.0</v>
      </c>
      <c r="AK29" s="19">
        <v>1.0</v>
      </c>
      <c r="AL29" s="21">
        <f t="shared" si="27"/>
        <v>1</v>
      </c>
      <c r="AM29" s="22">
        <v>4.0</v>
      </c>
    </row>
    <row r="30" ht="15.75" customHeight="1">
      <c r="A30" s="17" t="s">
        <v>24</v>
      </c>
      <c r="B30" s="18" t="s">
        <v>30</v>
      </c>
      <c r="C30" s="19">
        <v>0.0</v>
      </c>
      <c r="D30" s="19">
        <v>0.0</v>
      </c>
      <c r="E30" s="19">
        <v>0.0</v>
      </c>
      <c r="F30" s="20">
        <f t="shared" si="19"/>
        <v>0</v>
      </c>
      <c r="G30" s="19">
        <v>0.0</v>
      </c>
      <c r="H30" s="19">
        <v>0.0</v>
      </c>
      <c r="I30" s="19">
        <v>0.0</v>
      </c>
      <c r="J30" s="20">
        <f t="shared" si="20"/>
        <v>0</v>
      </c>
      <c r="K30" s="19">
        <v>0.0</v>
      </c>
      <c r="L30" s="19">
        <v>0.0</v>
      </c>
      <c r="M30" s="19">
        <v>0.0</v>
      </c>
      <c r="N30" s="20">
        <f t="shared" si="21"/>
        <v>0</v>
      </c>
      <c r="O30" s="19">
        <v>0.0</v>
      </c>
      <c r="P30" s="19">
        <v>0.0</v>
      </c>
      <c r="Q30" s="19">
        <v>0.0</v>
      </c>
      <c r="R30" s="20">
        <f t="shared" si="22"/>
        <v>0</v>
      </c>
      <c r="S30" s="19">
        <v>0.0</v>
      </c>
      <c r="T30" s="19">
        <v>0.0</v>
      </c>
      <c r="U30" s="19">
        <v>0.0</v>
      </c>
      <c r="V30" s="20">
        <f t="shared" si="23"/>
        <v>0</v>
      </c>
      <c r="W30" s="19">
        <v>0.0</v>
      </c>
      <c r="X30" s="19">
        <v>0.0</v>
      </c>
      <c r="Y30" s="19">
        <v>0.0</v>
      </c>
      <c r="Z30" s="20">
        <f t="shared" si="24"/>
        <v>0</v>
      </c>
      <c r="AA30" s="19">
        <v>0.0</v>
      </c>
      <c r="AB30" s="19">
        <v>0.0</v>
      </c>
      <c r="AC30" s="19">
        <v>0.0</v>
      </c>
      <c r="AD30" s="20">
        <f t="shared" si="25"/>
        <v>0</v>
      </c>
      <c r="AE30" s="19">
        <v>0.0</v>
      </c>
      <c r="AF30" s="19">
        <v>0.0</v>
      </c>
      <c r="AG30" s="19">
        <v>0.0</v>
      </c>
      <c r="AH30" s="20">
        <f t="shared" si="26"/>
        <v>0</v>
      </c>
      <c r="AI30" s="19">
        <v>0.0</v>
      </c>
      <c r="AJ30" s="19">
        <v>0.0</v>
      </c>
      <c r="AK30" s="19">
        <v>1.0</v>
      </c>
      <c r="AL30" s="21">
        <f t="shared" si="27"/>
        <v>1</v>
      </c>
      <c r="AM30" s="22">
        <v>1.0</v>
      </c>
    </row>
    <row r="31" ht="15.75" customHeight="1">
      <c r="A31" s="17" t="s">
        <v>25</v>
      </c>
      <c r="B31" s="18" t="s">
        <v>30</v>
      </c>
      <c r="C31" s="19">
        <v>0.0</v>
      </c>
      <c r="D31" s="19">
        <v>0.0</v>
      </c>
      <c r="E31" s="19">
        <v>0.0</v>
      </c>
      <c r="F31" s="20">
        <f t="shared" si="19"/>
        <v>0</v>
      </c>
      <c r="G31" s="19">
        <v>0.0</v>
      </c>
      <c r="H31" s="19">
        <v>0.0</v>
      </c>
      <c r="I31" s="19">
        <v>0.0</v>
      </c>
      <c r="J31" s="20">
        <f t="shared" si="20"/>
        <v>0</v>
      </c>
      <c r="K31" s="19">
        <v>0.0</v>
      </c>
      <c r="L31" s="19">
        <v>0.0</v>
      </c>
      <c r="M31" s="19">
        <v>0.0</v>
      </c>
      <c r="N31" s="20">
        <f t="shared" si="21"/>
        <v>0</v>
      </c>
      <c r="O31" s="19">
        <v>0.0</v>
      </c>
      <c r="P31" s="19">
        <v>0.0</v>
      </c>
      <c r="Q31" s="19">
        <v>0.0</v>
      </c>
      <c r="R31" s="20">
        <f t="shared" si="22"/>
        <v>0</v>
      </c>
      <c r="S31" s="19">
        <v>0.0</v>
      </c>
      <c r="T31" s="19">
        <v>0.0</v>
      </c>
      <c r="U31" s="19">
        <v>0.0</v>
      </c>
      <c r="V31" s="20">
        <f t="shared" si="23"/>
        <v>0</v>
      </c>
      <c r="W31" s="19">
        <v>0.0</v>
      </c>
      <c r="X31" s="19">
        <v>0.0</v>
      </c>
      <c r="Y31" s="19">
        <v>0.0</v>
      </c>
      <c r="Z31" s="20">
        <f t="shared" si="24"/>
        <v>0</v>
      </c>
      <c r="AA31" s="19">
        <v>0.0</v>
      </c>
      <c r="AB31" s="19">
        <v>0.0</v>
      </c>
      <c r="AC31" s="19">
        <v>0.0</v>
      </c>
      <c r="AD31" s="20">
        <f t="shared" si="25"/>
        <v>0</v>
      </c>
      <c r="AE31" s="19">
        <v>0.0</v>
      </c>
      <c r="AF31" s="19">
        <v>0.0</v>
      </c>
      <c r="AG31" s="19">
        <v>0.0</v>
      </c>
      <c r="AH31" s="20">
        <f t="shared" si="26"/>
        <v>0</v>
      </c>
      <c r="AI31" s="19">
        <v>0.0</v>
      </c>
      <c r="AJ31" s="19">
        <v>0.0</v>
      </c>
      <c r="AK31" s="19">
        <v>1.0</v>
      </c>
      <c r="AL31" s="21">
        <f t="shared" si="27"/>
        <v>1</v>
      </c>
      <c r="AM31" s="22">
        <v>1.0</v>
      </c>
    </row>
    <row r="32" ht="15.75" customHeight="1">
      <c r="A32" s="17" t="s">
        <v>26</v>
      </c>
      <c r="B32" s="18" t="s">
        <v>30</v>
      </c>
      <c r="C32" s="19">
        <v>0.0</v>
      </c>
      <c r="D32" s="19">
        <v>0.0</v>
      </c>
      <c r="E32" s="19">
        <v>0.0</v>
      </c>
      <c r="F32" s="20">
        <f t="shared" si="19"/>
        <v>0</v>
      </c>
      <c r="G32" s="19">
        <v>0.0</v>
      </c>
      <c r="H32" s="19">
        <v>0.0</v>
      </c>
      <c r="I32" s="19">
        <v>0.0</v>
      </c>
      <c r="J32" s="20">
        <f t="shared" si="20"/>
        <v>0</v>
      </c>
      <c r="K32" s="19">
        <v>0.0</v>
      </c>
      <c r="L32" s="19">
        <v>0.0</v>
      </c>
      <c r="M32" s="19">
        <v>0.0</v>
      </c>
      <c r="N32" s="20">
        <f t="shared" si="21"/>
        <v>0</v>
      </c>
      <c r="O32" s="19">
        <v>0.0</v>
      </c>
      <c r="P32" s="19">
        <v>0.0</v>
      </c>
      <c r="Q32" s="19">
        <v>0.0</v>
      </c>
      <c r="R32" s="20">
        <f t="shared" si="22"/>
        <v>0</v>
      </c>
      <c r="S32" s="19">
        <v>0.0</v>
      </c>
      <c r="T32" s="19">
        <v>0.0</v>
      </c>
      <c r="U32" s="19">
        <v>0.0</v>
      </c>
      <c r="V32" s="20">
        <f t="shared" si="23"/>
        <v>0</v>
      </c>
      <c r="W32" s="19">
        <v>0.0</v>
      </c>
      <c r="X32" s="19">
        <v>0.0</v>
      </c>
      <c r="Y32" s="19">
        <v>0.0</v>
      </c>
      <c r="Z32" s="20">
        <f t="shared" si="24"/>
        <v>0</v>
      </c>
      <c r="AA32" s="19">
        <v>0.0</v>
      </c>
      <c r="AB32" s="19">
        <v>0.0</v>
      </c>
      <c r="AC32" s="19">
        <v>0.0</v>
      </c>
      <c r="AD32" s="20">
        <f t="shared" si="25"/>
        <v>0</v>
      </c>
      <c r="AE32" s="19">
        <v>0.0</v>
      </c>
      <c r="AF32" s="19">
        <v>0.0</v>
      </c>
      <c r="AG32" s="19">
        <v>0.0</v>
      </c>
      <c r="AH32" s="20">
        <f t="shared" si="26"/>
        <v>0</v>
      </c>
      <c r="AI32" s="19">
        <v>0.0</v>
      </c>
      <c r="AJ32" s="19">
        <v>0.0</v>
      </c>
      <c r="AK32" s="19">
        <v>1.0</v>
      </c>
      <c r="AL32" s="21">
        <f t="shared" si="27"/>
        <v>1</v>
      </c>
      <c r="AM32" s="22">
        <v>1.0</v>
      </c>
    </row>
    <row r="33" ht="15.75" customHeight="1">
      <c r="A33" s="17" t="s">
        <v>27</v>
      </c>
      <c r="B33" s="18" t="s">
        <v>30</v>
      </c>
      <c r="C33" s="19">
        <v>0.0</v>
      </c>
      <c r="D33" s="19">
        <v>0.0</v>
      </c>
      <c r="E33" s="19">
        <v>0.0</v>
      </c>
      <c r="F33" s="20">
        <f t="shared" si="19"/>
        <v>0</v>
      </c>
      <c r="G33" s="19">
        <v>0.0</v>
      </c>
      <c r="H33" s="19">
        <v>0.0</v>
      </c>
      <c r="I33" s="19">
        <v>0.0</v>
      </c>
      <c r="J33" s="20">
        <f t="shared" si="20"/>
        <v>0</v>
      </c>
      <c r="K33" s="19">
        <v>0.0</v>
      </c>
      <c r="L33" s="19">
        <v>0.0</v>
      </c>
      <c r="M33" s="19">
        <v>0.0</v>
      </c>
      <c r="N33" s="20">
        <f t="shared" si="21"/>
        <v>0</v>
      </c>
      <c r="O33" s="19">
        <v>0.0</v>
      </c>
      <c r="P33" s="19">
        <v>0.0</v>
      </c>
      <c r="Q33" s="19">
        <v>0.0</v>
      </c>
      <c r="R33" s="20">
        <f t="shared" si="22"/>
        <v>0</v>
      </c>
      <c r="S33" s="19">
        <v>0.0</v>
      </c>
      <c r="T33" s="19">
        <v>0.0</v>
      </c>
      <c r="U33" s="19">
        <v>0.0</v>
      </c>
      <c r="V33" s="20">
        <f t="shared" si="23"/>
        <v>0</v>
      </c>
      <c r="W33" s="19">
        <v>0.0</v>
      </c>
      <c r="X33" s="19">
        <v>0.0</v>
      </c>
      <c r="Y33" s="19">
        <v>0.0</v>
      </c>
      <c r="Z33" s="20">
        <f t="shared" si="24"/>
        <v>0</v>
      </c>
      <c r="AA33" s="19">
        <v>0.0</v>
      </c>
      <c r="AB33" s="19">
        <v>0.0</v>
      </c>
      <c r="AC33" s="19">
        <v>0.0</v>
      </c>
      <c r="AD33" s="20">
        <f t="shared" si="25"/>
        <v>0</v>
      </c>
      <c r="AE33" s="19">
        <v>0.0</v>
      </c>
      <c r="AF33" s="19">
        <v>0.0</v>
      </c>
      <c r="AG33" s="19">
        <v>0.0</v>
      </c>
      <c r="AH33" s="20">
        <f t="shared" si="26"/>
        <v>0</v>
      </c>
      <c r="AI33" s="19">
        <v>0.0</v>
      </c>
      <c r="AJ33" s="19">
        <v>0.0</v>
      </c>
      <c r="AK33" s="19">
        <v>1.0</v>
      </c>
      <c r="AL33" s="21">
        <f t="shared" si="27"/>
        <v>1</v>
      </c>
      <c r="AM33" s="22">
        <v>1.0</v>
      </c>
    </row>
    <row r="34" ht="15.75" customHeight="1">
      <c r="A34" s="13" t="s">
        <v>31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ht="15.75" customHeight="1">
      <c r="A35" s="17" t="s">
        <v>20</v>
      </c>
      <c r="B35" s="18" t="s">
        <v>31</v>
      </c>
      <c r="C35" s="19">
        <v>0.0</v>
      </c>
      <c r="D35" s="19">
        <v>0.0</v>
      </c>
      <c r="E35" s="19">
        <v>1.0</v>
      </c>
      <c r="F35" s="20">
        <f t="shared" ref="F35:F44" si="28">+C35+D35+E35</f>
        <v>1</v>
      </c>
      <c r="G35" s="19">
        <v>0.0</v>
      </c>
      <c r="H35" s="19">
        <v>0.0</v>
      </c>
      <c r="I35" s="19">
        <v>0.0</v>
      </c>
      <c r="J35" s="20">
        <f t="shared" ref="J35:J44" si="29">G35+H35+I35</f>
        <v>0</v>
      </c>
      <c r="K35" s="19">
        <v>0.0</v>
      </c>
      <c r="L35" s="19">
        <v>0.0</v>
      </c>
      <c r="M35" s="19">
        <v>0.0</v>
      </c>
      <c r="N35" s="20">
        <f t="shared" ref="N35:N44" si="30">K35+L35+M35</f>
        <v>0</v>
      </c>
      <c r="O35" s="19">
        <v>0.0</v>
      </c>
      <c r="P35" s="19">
        <v>0.0</v>
      </c>
      <c r="Q35" s="19">
        <v>0.0</v>
      </c>
      <c r="R35" s="20">
        <f t="shared" ref="R35:R44" si="31">O35+P35+Q35</f>
        <v>0</v>
      </c>
      <c r="S35" s="19">
        <v>0.0</v>
      </c>
      <c r="T35" s="19">
        <v>0.0</v>
      </c>
      <c r="U35" s="19">
        <v>0.0</v>
      </c>
      <c r="V35" s="20">
        <f t="shared" ref="V35:V44" si="32">S35+T35+U35</f>
        <v>0</v>
      </c>
      <c r="W35" s="19">
        <v>0.0</v>
      </c>
      <c r="X35" s="19">
        <v>0.0</v>
      </c>
      <c r="Y35" s="19">
        <v>0.0</v>
      </c>
      <c r="Z35" s="20">
        <f t="shared" ref="Z35:Z44" si="33">W35+X35+Y35</f>
        <v>0</v>
      </c>
      <c r="AA35" s="19">
        <v>0.0</v>
      </c>
      <c r="AB35" s="19">
        <v>0.0</v>
      </c>
      <c r="AC35" s="19">
        <v>0.0</v>
      </c>
      <c r="AD35" s="20">
        <f t="shared" ref="AD35:AD44" si="34">AA35+AB35+AC35</f>
        <v>0</v>
      </c>
      <c r="AE35" s="19">
        <v>1.0</v>
      </c>
      <c r="AF35" s="19">
        <v>0.0</v>
      </c>
      <c r="AG35" s="19">
        <v>0.0</v>
      </c>
      <c r="AH35" s="20">
        <f t="shared" ref="AH35:AH44" si="35">AE35+AF35+AG35</f>
        <v>1</v>
      </c>
      <c r="AI35" s="19">
        <v>0.0</v>
      </c>
      <c r="AJ35" s="19">
        <v>0.0</v>
      </c>
      <c r="AK35" s="19">
        <v>1.0</v>
      </c>
      <c r="AL35" s="21">
        <f t="shared" ref="AL35:AL44" si="36">AI35+AJ35+AK35</f>
        <v>1</v>
      </c>
      <c r="AM35" s="22">
        <v>3.0</v>
      </c>
    </row>
    <row r="36" ht="15.75" customHeight="1">
      <c r="A36" s="17" t="s">
        <v>21</v>
      </c>
      <c r="B36" s="18" t="s">
        <v>31</v>
      </c>
      <c r="C36" s="19">
        <v>0.0</v>
      </c>
      <c r="D36" s="19">
        <v>0.0</v>
      </c>
      <c r="E36" s="19">
        <v>1.0</v>
      </c>
      <c r="F36" s="20">
        <f t="shared" si="28"/>
        <v>1</v>
      </c>
      <c r="G36" s="19">
        <v>0.0</v>
      </c>
      <c r="H36" s="19">
        <v>0.0</v>
      </c>
      <c r="I36" s="19">
        <v>1.0</v>
      </c>
      <c r="J36" s="20">
        <f t="shared" si="29"/>
        <v>1</v>
      </c>
      <c r="K36" s="19">
        <v>0.0</v>
      </c>
      <c r="L36" s="19">
        <v>0.0</v>
      </c>
      <c r="M36" s="19">
        <v>1.0</v>
      </c>
      <c r="N36" s="20">
        <f t="shared" si="30"/>
        <v>1</v>
      </c>
      <c r="O36" s="19">
        <v>0.0</v>
      </c>
      <c r="P36" s="19">
        <v>0.0</v>
      </c>
      <c r="Q36" s="19">
        <v>1.0</v>
      </c>
      <c r="R36" s="20">
        <f t="shared" si="31"/>
        <v>1</v>
      </c>
      <c r="S36" s="19">
        <v>0.0</v>
      </c>
      <c r="T36" s="19">
        <v>0.0</v>
      </c>
      <c r="U36" s="19">
        <v>1.0</v>
      </c>
      <c r="V36" s="20">
        <f t="shared" si="32"/>
        <v>1</v>
      </c>
      <c r="W36" s="19">
        <v>0.0</v>
      </c>
      <c r="X36" s="19">
        <v>0.0</v>
      </c>
      <c r="Y36" s="19">
        <v>1.0</v>
      </c>
      <c r="Z36" s="20">
        <f t="shared" si="33"/>
        <v>1</v>
      </c>
      <c r="AA36" s="19">
        <v>0.0</v>
      </c>
      <c r="AB36" s="19">
        <v>0.0</v>
      </c>
      <c r="AC36" s="19">
        <v>1.0</v>
      </c>
      <c r="AD36" s="20">
        <f t="shared" si="34"/>
        <v>1</v>
      </c>
      <c r="AE36" s="19">
        <v>0.0</v>
      </c>
      <c r="AF36" s="19">
        <v>0.0</v>
      </c>
      <c r="AG36" s="19">
        <v>0.0</v>
      </c>
      <c r="AH36" s="20">
        <f t="shared" si="35"/>
        <v>0</v>
      </c>
      <c r="AI36" s="19">
        <v>0.0</v>
      </c>
      <c r="AJ36" s="19">
        <v>0.0</v>
      </c>
      <c r="AK36" s="19">
        <v>1.0</v>
      </c>
      <c r="AL36" s="21">
        <f t="shared" si="36"/>
        <v>1</v>
      </c>
      <c r="AM36" s="22">
        <v>8.0</v>
      </c>
    </row>
    <row r="37" ht="15.75" customHeight="1">
      <c r="A37" s="17" t="s">
        <v>32</v>
      </c>
      <c r="B37" s="18" t="s">
        <v>31</v>
      </c>
      <c r="C37" s="19">
        <v>0.0</v>
      </c>
      <c r="D37" s="19">
        <v>0.0</v>
      </c>
      <c r="E37" s="19">
        <v>0.0</v>
      </c>
      <c r="F37" s="20">
        <f t="shared" si="28"/>
        <v>0</v>
      </c>
      <c r="G37" s="19">
        <v>0.0</v>
      </c>
      <c r="H37" s="19">
        <v>0.0</v>
      </c>
      <c r="I37" s="19">
        <v>0.0</v>
      </c>
      <c r="J37" s="20">
        <f t="shared" si="29"/>
        <v>0</v>
      </c>
      <c r="K37" s="19">
        <v>0.0</v>
      </c>
      <c r="L37" s="19">
        <v>0.0</v>
      </c>
      <c r="M37" s="19">
        <v>0.0</v>
      </c>
      <c r="N37" s="20">
        <f t="shared" si="30"/>
        <v>0</v>
      </c>
      <c r="O37" s="19">
        <v>0.0</v>
      </c>
      <c r="P37" s="19">
        <v>0.0</v>
      </c>
      <c r="Q37" s="19">
        <v>0.0</v>
      </c>
      <c r="R37" s="20">
        <f t="shared" si="31"/>
        <v>0</v>
      </c>
      <c r="S37" s="19">
        <v>0.0</v>
      </c>
      <c r="T37" s="19">
        <v>0.0</v>
      </c>
      <c r="U37" s="19">
        <v>0.0</v>
      </c>
      <c r="V37" s="20">
        <f t="shared" si="32"/>
        <v>0</v>
      </c>
      <c r="W37" s="19">
        <v>0.0</v>
      </c>
      <c r="X37" s="19">
        <v>0.0</v>
      </c>
      <c r="Y37" s="19">
        <v>0.0</v>
      </c>
      <c r="Z37" s="20">
        <f t="shared" si="33"/>
        <v>0</v>
      </c>
      <c r="AA37" s="19">
        <v>0.0</v>
      </c>
      <c r="AB37" s="19">
        <v>0.0</v>
      </c>
      <c r="AC37" s="19">
        <v>0.0</v>
      </c>
      <c r="AD37" s="20">
        <f t="shared" si="34"/>
        <v>0</v>
      </c>
      <c r="AE37" s="19">
        <v>0.0</v>
      </c>
      <c r="AF37" s="19">
        <v>0.0</v>
      </c>
      <c r="AG37" s="19">
        <v>0.0</v>
      </c>
      <c r="AH37" s="20">
        <f t="shared" si="35"/>
        <v>0</v>
      </c>
      <c r="AI37" s="19">
        <v>0.0</v>
      </c>
      <c r="AJ37" s="19">
        <v>0.0</v>
      </c>
      <c r="AK37" s="19">
        <v>0.0</v>
      </c>
      <c r="AL37" s="21">
        <f t="shared" si="36"/>
        <v>0</v>
      </c>
      <c r="AM37" s="22">
        <v>0.0</v>
      </c>
    </row>
    <row r="38" ht="15.75" customHeight="1">
      <c r="A38" s="23" t="s">
        <v>29</v>
      </c>
      <c r="B38" s="18" t="s">
        <v>31</v>
      </c>
      <c r="C38" s="19">
        <v>0.0</v>
      </c>
      <c r="D38" s="19">
        <v>0.0</v>
      </c>
      <c r="E38" s="19">
        <v>1.0</v>
      </c>
      <c r="F38" s="20">
        <f t="shared" si="28"/>
        <v>1</v>
      </c>
      <c r="G38" s="19">
        <v>0.0</v>
      </c>
      <c r="H38" s="19">
        <v>0.0</v>
      </c>
      <c r="I38" s="19">
        <v>1.0</v>
      </c>
      <c r="J38" s="20">
        <f t="shared" si="29"/>
        <v>1</v>
      </c>
      <c r="K38" s="19">
        <v>0.0</v>
      </c>
      <c r="L38" s="19">
        <v>0.0</v>
      </c>
      <c r="M38" s="19">
        <v>0.0</v>
      </c>
      <c r="N38" s="20">
        <f t="shared" si="30"/>
        <v>0</v>
      </c>
      <c r="O38" s="19">
        <v>0.0</v>
      </c>
      <c r="P38" s="19">
        <v>0.0</v>
      </c>
      <c r="Q38" s="19">
        <v>1.0</v>
      </c>
      <c r="R38" s="20">
        <f t="shared" si="31"/>
        <v>1</v>
      </c>
      <c r="S38" s="19">
        <v>0.0</v>
      </c>
      <c r="T38" s="19">
        <v>0.0</v>
      </c>
      <c r="U38" s="19">
        <v>0.0</v>
      </c>
      <c r="V38" s="20">
        <f t="shared" si="32"/>
        <v>0</v>
      </c>
      <c r="W38" s="19">
        <v>0.0</v>
      </c>
      <c r="X38" s="19">
        <v>0.0</v>
      </c>
      <c r="Y38" s="19">
        <v>0.0</v>
      </c>
      <c r="Z38" s="20">
        <f t="shared" si="33"/>
        <v>0</v>
      </c>
      <c r="AA38" s="19">
        <v>0.0</v>
      </c>
      <c r="AB38" s="19">
        <v>0.0</v>
      </c>
      <c r="AC38" s="19">
        <v>0.0</v>
      </c>
      <c r="AD38" s="20">
        <f t="shared" si="34"/>
        <v>0</v>
      </c>
      <c r="AE38" s="19">
        <v>0.0</v>
      </c>
      <c r="AF38" s="19">
        <v>0.0</v>
      </c>
      <c r="AG38" s="19">
        <v>2.0</v>
      </c>
      <c r="AH38" s="20">
        <f t="shared" si="35"/>
        <v>2</v>
      </c>
      <c r="AI38" s="19">
        <v>0.0</v>
      </c>
      <c r="AJ38" s="19">
        <v>0.0</v>
      </c>
      <c r="AK38" s="19">
        <v>0.0</v>
      </c>
      <c r="AL38" s="21">
        <f t="shared" si="36"/>
        <v>0</v>
      </c>
      <c r="AM38" s="22">
        <v>5.0</v>
      </c>
    </row>
    <row r="39" ht="15.75" customHeight="1">
      <c r="A39" s="17" t="s">
        <v>22</v>
      </c>
      <c r="B39" s="18" t="s">
        <v>31</v>
      </c>
      <c r="C39" s="19">
        <v>0.0</v>
      </c>
      <c r="D39" s="19">
        <v>0.0</v>
      </c>
      <c r="E39" s="19">
        <v>0.0</v>
      </c>
      <c r="F39" s="20">
        <f t="shared" si="28"/>
        <v>0</v>
      </c>
      <c r="G39" s="19">
        <v>0.0</v>
      </c>
      <c r="H39" s="19">
        <v>0.0</v>
      </c>
      <c r="I39" s="19">
        <v>2.0</v>
      </c>
      <c r="J39" s="20">
        <f t="shared" si="29"/>
        <v>2</v>
      </c>
      <c r="K39" s="19">
        <v>0.0</v>
      </c>
      <c r="L39" s="19">
        <v>0.0</v>
      </c>
      <c r="M39" s="19">
        <v>0.0</v>
      </c>
      <c r="N39" s="20">
        <f t="shared" si="30"/>
        <v>0</v>
      </c>
      <c r="O39" s="19">
        <v>0.0</v>
      </c>
      <c r="P39" s="19">
        <v>0.0</v>
      </c>
      <c r="Q39" s="19">
        <v>1.0</v>
      </c>
      <c r="R39" s="20">
        <f t="shared" si="31"/>
        <v>1</v>
      </c>
      <c r="S39" s="19">
        <v>0.0</v>
      </c>
      <c r="T39" s="19">
        <v>0.0</v>
      </c>
      <c r="U39" s="19">
        <v>1.0</v>
      </c>
      <c r="V39" s="20">
        <f t="shared" si="32"/>
        <v>1</v>
      </c>
      <c r="W39" s="19">
        <v>0.0</v>
      </c>
      <c r="X39" s="19">
        <v>0.0</v>
      </c>
      <c r="Y39" s="19">
        <v>0.0</v>
      </c>
      <c r="Z39" s="20">
        <f t="shared" si="33"/>
        <v>0</v>
      </c>
      <c r="AA39" s="19">
        <v>0.0</v>
      </c>
      <c r="AB39" s="19">
        <v>0.0</v>
      </c>
      <c r="AC39" s="19">
        <v>1.0</v>
      </c>
      <c r="AD39" s="20">
        <f t="shared" si="34"/>
        <v>1</v>
      </c>
      <c r="AE39" s="19">
        <v>1.0</v>
      </c>
      <c r="AF39" s="19">
        <v>0.0</v>
      </c>
      <c r="AG39" s="19">
        <v>0.0</v>
      </c>
      <c r="AH39" s="20">
        <f t="shared" si="35"/>
        <v>1</v>
      </c>
      <c r="AI39" s="19">
        <v>0.0</v>
      </c>
      <c r="AJ39" s="19">
        <v>0.0</v>
      </c>
      <c r="AK39" s="19">
        <v>1.0</v>
      </c>
      <c r="AL39" s="21">
        <f t="shared" si="36"/>
        <v>1</v>
      </c>
      <c r="AM39" s="22">
        <v>7.0</v>
      </c>
    </row>
    <row r="40" ht="15.75" customHeight="1">
      <c r="A40" s="17" t="s">
        <v>23</v>
      </c>
      <c r="B40" s="18" t="s">
        <v>31</v>
      </c>
      <c r="C40" s="19">
        <v>0.0</v>
      </c>
      <c r="D40" s="19">
        <v>0.0</v>
      </c>
      <c r="E40" s="19">
        <v>1.0</v>
      </c>
      <c r="F40" s="20">
        <f t="shared" si="28"/>
        <v>1</v>
      </c>
      <c r="G40" s="19">
        <v>0.0</v>
      </c>
      <c r="H40" s="19">
        <v>0.0</v>
      </c>
      <c r="I40" s="19">
        <v>0.0</v>
      </c>
      <c r="J40" s="20">
        <f t="shared" si="29"/>
        <v>0</v>
      </c>
      <c r="K40" s="19">
        <v>0.0</v>
      </c>
      <c r="L40" s="19">
        <v>0.0</v>
      </c>
      <c r="M40" s="19">
        <v>0.0</v>
      </c>
      <c r="N40" s="20">
        <f t="shared" si="30"/>
        <v>0</v>
      </c>
      <c r="O40" s="19">
        <v>0.0</v>
      </c>
      <c r="P40" s="19">
        <v>0.0</v>
      </c>
      <c r="Q40" s="19">
        <v>0.0</v>
      </c>
      <c r="R40" s="20">
        <f t="shared" si="31"/>
        <v>0</v>
      </c>
      <c r="S40" s="19">
        <v>0.0</v>
      </c>
      <c r="T40" s="19">
        <v>0.0</v>
      </c>
      <c r="U40" s="19">
        <v>1.0</v>
      </c>
      <c r="V40" s="20">
        <f t="shared" si="32"/>
        <v>1</v>
      </c>
      <c r="W40" s="19">
        <v>0.0</v>
      </c>
      <c r="X40" s="19">
        <v>0.0</v>
      </c>
      <c r="Y40" s="19">
        <v>0.0</v>
      </c>
      <c r="Z40" s="20">
        <f t="shared" si="33"/>
        <v>0</v>
      </c>
      <c r="AA40" s="19">
        <v>0.0</v>
      </c>
      <c r="AB40" s="19">
        <v>0.0</v>
      </c>
      <c r="AC40" s="19">
        <v>0.0</v>
      </c>
      <c r="AD40" s="20">
        <f t="shared" si="34"/>
        <v>0</v>
      </c>
      <c r="AE40" s="19">
        <v>1.0</v>
      </c>
      <c r="AF40" s="19">
        <v>0.0</v>
      </c>
      <c r="AG40" s="19">
        <v>1.0</v>
      </c>
      <c r="AH40" s="20">
        <f t="shared" si="35"/>
        <v>2</v>
      </c>
      <c r="AI40" s="19">
        <v>0.0</v>
      </c>
      <c r="AJ40" s="19">
        <v>0.0</v>
      </c>
      <c r="AK40" s="19">
        <v>0.0</v>
      </c>
      <c r="AL40" s="21">
        <f t="shared" si="36"/>
        <v>0</v>
      </c>
      <c r="AM40" s="22">
        <v>4.0</v>
      </c>
    </row>
    <row r="41" ht="15.75" customHeight="1">
      <c r="A41" s="17" t="s">
        <v>24</v>
      </c>
      <c r="B41" s="18" t="s">
        <v>31</v>
      </c>
      <c r="C41" s="19">
        <v>0.0</v>
      </c>
      <c r="D41" s="19">
        <v>0.0</v>
      </c>
      <c r="E41" s="19">
        <v>0.0</v>
      </c>
      <c r="F41" s="20">
        <f t="shared" si="28"/>
        <v>0</v>
      </c>
      <c r="G41" s="19">
        <v>0.0</v>
      </c>
      <c r="H41" s="19">
        <v>0.0</v>
      </c>
      <c r="I41" s="19">
        <v>0.0</v>
      </c>
      <c r="J41" s="20">
        <f t="shared" si="29"/>
        <v>0</v>
      </c>
      <c r="K41" s="19">
        <v>0.0</v>
      </c>
      <c r="L41" s="19">
        <v>0.0</v>
      </c>
      <c r="M41" s="19">
        <v>0.0</v>
      </c>
      <c r="N41" s="20">
        <f t="shared" si="30"/>
        <v>0</v>
      </c>
      <c r="O41" s="19">
        <v>0.0</v>
      </c>
      <c r="P41" s="19">
        <v>0.0</v>
      </c>
      <c r="Q41" s="19">
        <v>0.0</v>
      </c>
      <c r="R41" s="20">
        <f t="shared" si="31"/>
        <v>0</v>
      </c>
      <c r="S41" s="19">
        <v>0.0</v>
      </c>
      <c r="T41" s="19">
        <v>0.0</v>
      </c>
      <c r="U41" s="19">
        <v>0.0</v>
      </c>
      <c r="V41" s="20">
        <f t="shared" si="32"/>
        <v>0</v>
      </c>
      <c r="W41" s="19">
        <v>0.0</v>
      </c>
      <c r="X41" s="19">
        <v>0.0</v>
      </c>
      <c r="Y41" s="19">
        <v>0.0</v>
      </c>
      <c r="Z41" s="20">
        <f t="shared" si="33"/>
        <v>0</v>
      </c>
      <c r="AA41" s="19">
        <v>0.0</v>
      </c>
      <c r="AB41" s="19">
        <v>0.0</v>
      </c>
      <c r="AC41" s="19">
        <v>0.0</v>
      </c>
      <c r="AD41" s="20">
        <f t="shared" si="34"/>
        <v>0</v>
      </c>
      <c r="AE41" s="19">
        <v>0.0</v>
      </c>
      <c r="AF41" s="19">
        <v>0.0</v>
      </c>
      <c r="AG41" s="19">
        <v>0.0</v>
      </c>
      <c r="AH41" s="20">
        <f t="shared" si="35"/>
        <v>0</v>
      </c>
      <c r="AI41" s="19">
        <v>0.0</v>
      </c>
      <c r="AJ41" s="19">
        <v>0.0</v>
      </c>
      <c r="AK41" s="19">
        <v>1.0</v>
      </c>
      <c r="AL41" s="21">
        <f t="shared" si="36"/>
        <v>1</v>
      </c>
      <c r="AM41" s="22">
        <v>1.0</v>
      </c>
    </row>
    <row r="42" ht="15.75" customHeight="1">
      <c r="A42" s="17" t="s">
        <v>25</v>
      </c>
      <c r="B42" s="18" t="s">
        <v>31</v>
      </c>
      <c r="C42" s="19">
        <v>0.0</v>
      </c>
      <c r="D42" s="19">
        <v>0.0</v>
      </c>
      <c r="E42" s="19">
        <v>0.0</v>
      </c>
      <c r="F42" s="20">
        <f t="shared" si="28"/>
        <v>0</v>
      </c>
      <c r="G42" s="19">
        <v>0.0</v>
      </c>
      <c r="H42" s="19">
        <v>0.0</v>
      </c>
      <c r="I42" s="19">
        <v>0.0</v>
      </c>
      <c r="J42" s="20">
        <f t="shared" si="29"/>
        <v>0</v>
      </c>
      <c r="K42" s="19">
        <v>0.0</v>
      </c>
      <c r="L42" s="19">
        <v>0.0</v>
      </c>
      <c r="M42" s="19">
        <v>0.0</v>
      </c>
      <c r="N42" s="20">
        <f t="shared" si="30"/>
        <v>0</v>
      </c>
      <c r="O42" s="19">
        <v>0.0</v>
      </c>
      <c r="P42" s="19">
        <v>0.0</v>
      </c>
      <c r="Q42" s="19">
        <v>0.0</v>
      </c>
      <c r="R42" s="20">
        <f t="shared" si="31"/>
        <v>0</v>
      </c>
      <c r="S42" s="19">
        <v>0.0</v>
      </c>
      <c r="T42" s="19">
        <v>0.0</v>
      </c>
      <c r="U42" s="19">
        <v>0.0</v>
      </c>
      <c r="V42" s="20">
        <f t="shared" si="32"/>
        <v>0</v>
      </c>
      <c r="W42" s="19">
        <v>0.0</v>
      </c>
      <c r="X42" s="19">
        <v>0.0</v>
      </c>
      <c r="Y42" s="19">
        <v>0.0</v>
      </c>
      <c r="Z42" s="20">
        <f t="shared" si="33"/>
        <v>0</v>
      </c>
      <c r="AA42" s="19">
        <v>0.0</v>
      </c>
      <c r="AB42" s="19">
        <v>0.0</v>
      </c>
      <c r="AC42" s="19">
        <v>0.0</v>
      </c>
      <c r="AD42" s="20">
        <f t="shared" si="34"/>
        <v>0</v>
      </c>
      <c r="AE42" s="19">
        <v>0.0</v>
      </c>
      <c r="AF42" s="19">
        <v>0.0</v>
      </c>
      <c r="AG42" s="19">
        <v>0.0</v>
      </c>
      <c r="AH42" s="20">
        <f t="shared" si="35"/>
        <v>0</v>
      </c>
      <c r="AI42" s="19">
        <v>0.0</v>
      </c>
      <c r="AJ42" s="19">
        <v>0.0</v>
      </c>
      <c r="AK42" s="19">
        <v>1.0</v>
      </c>
      <c r="AL42" s="21">
        <f t="shared" si="36"/>
        <v>1</v>
      </c>
      <c r="AM42" s="22">
        <v>1.0</v>
      </c>
    </row>
    <row r="43" ht="15.75" customHeight="1">
      <c r="A43" s="17" t="s">
        <v>26</v>
      </c>
      <c r="B43" s="18" t="s">
        <v>31</v>
      </c>
      <c r="C43" s="19">
        <v>0.0</v>
      </c>
      <c r="D43" s="19">
        <v>0.0</v>
      </c>
      <c r="E43" s="19">
        <v>0.0</v>
      </c>
      <c r="F43" s="20">
        <f t="shared" si="28"/>
        <v>0</v>
      </c>
      <c r="G43" s="19">
        <v>0.0</v>
      </c>
      <c r="H43" s="19">
        <v>0.0</v>
      </c>
      <c r="I43" s="19">
        <v>0.0</v>
      </c>
      <c r="J43" s="20">
        <f t="shared" si="29"/>
        <v>0</v>
      </c>
      <c r="K43" s="19">
        <v>0.0</v>
      </c>
      <c r="L43" s="19">
        <v>0.0</v>
      </c>
      <c r="M43" s="19">
        <v>0.0</v>
      </c>
      <c r="N43" s="20">
        <f t="shared" si="30"/>
        <v>0</v>
      </c>
      <c r="O43" s="19">
        <v>0.0</v>
      </c>
      <c r="P43" s="19">
        <v>0.0</v>
      </c>
      <c r="Q43" s="19">
        <v>0.0</v>
      </c>
      <c r="R43" s="20">
        <f t="shared" si="31"/>
        <v>0</v>
      </c>
      <c r="S43" s="19">
        <v>0.0</v>
      </c>
      <c r="T43" s="19">
        <v>0.0</v>
      </c>
      <c r="U43" s="19">
        <v>0.0</v>
      </c>
      <c r="V43" s="20">
        <f t="shared" si="32"/>
        <v>0</v>
      </c>
      <c r="W43" s="19">
        <v>0.0</v>
      </c>
      <c r="X43" s="19">
        <v>0.0</v>
      </c>
      <c r="Y43" s="19">
        <v>0.0</v>
      </c>
      <c r="Z43" s="20">
        <f t="shared" si="33"/>
        <v>0</v>
      </c>
      <c r="AA43" s="19">
        <v>0.0</v>
      </c>
      <c r="AB43" s="19">
        <v>0.0</v>
      </c>
      <c r="AC43" s="19">
        <v>0.0</v>
      </c>
      <c r="AD43" s="20">
        <f t="shared" si="34"/>
        <v>0</v>
      </c>
      <c r="AE43" s="19">
        <v>0.0</v>
      </c>
      <c r="AF43" s="19">
        <v>0.0</v>
      </c>
      <c r="AG43" s="19">
        <v>0.0</v>
      </c>
      <c r="AH43" s="20">
        <f t="shared" si="35"/>
        <v>0</v>
      </c>
      <c r="AI43" s="19">
        <v>0.0</v>
      </c>
      <c r="AJ43" s="19">
        <v>0.0</v>
      </c>
      <c r="AK43" s="19">
        <v>1.0</v>
      </c>
      <c r="AL43" s="21">
        <f t="shared" si="36"/>
        <v>1</v>
      </c>
      <c r="AM43" s="22">
        <v>1.0</v>
      </c>
    </row>
    <row r="44" ht="15.75" customHeight="1">
      <c r="A44" s="24" t="s">
        <v>27</v>
      </c>
      <c r="B44" s="25" t="s">
        <v>31</v>
      </c>
      <c r="C44" s="26">
        <v>0.0</v>
      </c>
      <c r="D44" s="26">
        <v>0.0</v>
      </c>
      <c r="E44" s="26">
        <v>0.0</v>
      </c>
      <c r="F44" s="20">
        <f t="shared" si="28"/>
        <v>0</v>
      </c>
      <c r="G44" s="26">
        <v>0.0</v>
      </c>
      <c r="H44" s="26">
        <v>0.0</v>
      </c>
      <c r="I44" s="26">
        <v>0.0</v>
      </c>
      <c r="J44" s="20">
        <f t="shared" si="29"/>
        <v>0</v>
      </c>
      <c r="K44" s="26">
        <v>0.0</v>
      </c>
      <c r="L44" s="26">
        <v>0.0</v>
      </c>
      <c r="M44" s="26">
        <v>0.0</v>
      </c>
      <c r="N44" s="20">
        <f t="shared" si="30"/>
        <v>0</v>
      </c>
      <c r="O44" s="26">
        <v>0.0</v>
      </c>
      <c r="P44" s="26">
        <v>0.0</v>
      </c>
      <c r="Q44" s="26">
        <v>0.0</v>
      </c>
      <c r="R44" s="20">
        <f t="shared" si="31"/>
        <v>0</v>
      </c>
      <c r="S44" s="26">
        <v>0.0</v>
      </c>
      <c r="T44" s="26">
        <v>0.0</v>
      </c>
      <c r="U44" s="26">
        <v>0.0</v>
      </c>
      <c r="V44" s="20">
        <f t="shared" si="32"/>
        <v>0</v>
      </c>
      <c r="W44" s="26">
        <v>0.0</v>
      </c>
      <c r="X44" s="26">
        <v>0.0</v>
      </c>
      <c r="Y44" s="26">
        <v>0.0</v>
      </c>
      <c r="Z44" s="20">
        <f t="shared" si="33"/>
        <v>0</v>
      </c>
      <c r="AA44" s="26">
        <v>0.0</v>
      </c>
      <c r="AB44" s="26">
        <v>0.0</v>
      </c>
      <c r="AC44" s="26">
        <v>0.0</v>
      </c>
      <c r="AD44" s="20">
        <f t="shared" si="34"/>
        <v>0</v>
      </c>
      <c r="AE44" s="26">
        <v>0.0</v>
      </c>
      <c r="AF44" s="26">
        <v>0.0</v>
      </c>
      <c r="AG44" s="26">
        <v>0.0</v>
      </c>
      <c r="AH44" s="20">
        <f t="shared" si="35"/>
        <v>0</v>
      </c>
      <c r="AI44" s="26">
        <v>0.0</v>
      </c>
      <c r="AJ44" s="26">
        <v>0.0</v>
      </c>
      <c r="AK44" s="26">
        <v>1.0</v>
      </c>
      <c r="AL44" s="21">
        <f t="shared" si="36"/>
        <v>1</v>
      </c>
      <c r="AM44" s="27">
        <v>1.0</v>
      </c>
    </row>
    <row r="45" ht="15.75" customHeight="1">
      <c r="A45" s="12" t="s">
        <v>33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ht="15.75" customHeight="1">
      <c r="A46" s="13" t="s">
        <v>34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ht="15.75" customHeight="1">
      <c r="A47" s="17" t="s">
        <v>20</v>
      </c>
      <c r="B47" s="18" t="s">
        <v>34</v>
      </c>
      <c r="C47" s="19">
        <v>0.0</v>
      </c>
      <c r="D47" s="19">
        <v>0.0</v>
      </c>
      <c r="E47" s="19">
        <v>1.0</v>
      </c>
      <c r="F47" s="20">
        <v>1.0</v>
      </c>
      <c r="G47" s="19">
        <v>0.0</v>
      </c>
      <c r="H47" s="19">
        <v>0.0</v>
      </c>
      <c r="I47" s="19">
        <v>0.0</v>
      </c>
      <c r="J47" s="20">
        <f t="shared" ref="J47:J49" si="37">G47+H47+I47</f>
        <v>0</v>
      </c>
      <c r="K47" s="19">
        <v>0.0</v>
      </c>
      <c r="L47" s="19">
        <v>0.0</v>
      </c>
      <c r="M47" s="19">
        <v>0.0</v>
      </c>
      <c r="N47" s="20">
        <v>1.0</v>
      </c>
      <c r="O47" s="19">
        <v>0.0</v>
      </c>
      <c r="P47" s="19">
        <v>0.0</v>
      </c>
      <c r="Q47" s="19">
        <v>1.0</v>
      </c>
      <c r="R47" s="20">
        <f t="shared" ref="R47:R48" si="38">O47+P47+Q47</f>
        <v>1</v>
      </c>
      <c r="S47" s="19">
        <v>0.0</v>
      </c>
      <c r="T47" s="19">
        <v>0.0</v>
      </c>
      <c r="U47" s="19">
        <v>0.0</v>
      </c>
      <c r="V47" s="20">
        <f t="shared" ref="V47:V49" si="39">S47+T47+U47</f>
        <v>0</v>
      </c>
      <c r="W47" s="19">
        <v>0.0</v>
      </c>
      <c r="X47" s="19">
        <v>0.0</v>
      </c>
      <c r="Y47" s="19">
        <v>1.0</v>
      </c>
      <c r="Z47" s="20">
        <f t="shared" ref="Z47:Z58" si="40">W47+X47+Y47</f>
        <v>1</v>
      </c>
      <c r="AA47" s="19">
        <v>0.0</v>
      </c>
      <c r="AB47" s="19">
        <v>0.0</v>
      </c>
      <c r="AC47" s="19">
        <v>1.0</v>
      </c>
      <c r="AD47" s="20">
        <f t="shared" ref="AD47:AD58" si="41">AA47+AB47+AC47</f>
        <v>1</v>
      </c>
      <c r="AE47" s="19">
        <v>1.0</v>
      </c>
      <c r="AF47" s="19">
        <v>0.0</v>
      </c>
      <c r="AG47" s="19">
        <v>0.0</v>
      </c>
      <c r="AH47" s="20">
        <f t="shared" ref="AH47:AH58" si="42">AE47+AF47+AG47</f>
        <v>1</v>
      </c>
      <c r="AI47" s="19">
        <v>0.0</v>
      </c>
      <c r="AJ47" s="19">
        <v>0.0</v>
      </c>
      <c r="AK47" s="19">
        <v>2.0</v>
      </c>
      <c r="AL47" s="21">
        <f t="shared" ref="AL47:AL58" si="43">AI47+AJ47+AK47</f>
        <v>2</v>
      </c>
      <c r="AM47" s="22">
        <f t="shared" ref="AM47:AM58" si="44">F47+J47+N47+R47+V47+Z47+AD47+AH47+AL47</f>
        <v>8</v>
      </c>
    </row>
    <row r="48" ht="15.75" customHeight="1">
      <c r="A48" s="17" t="s">
        <v>35</v>
      </c>
      <c r="B48" s="18" t="s">
        <v>34</v>
      </c>
      <c r="C48" s="19">
        <v>0.0</v>
      </c>
      <c r="D48" s="19">
        <v>0.0</v>
      </c>
      <c r="E48" s="19">
        <v>1.0</v>
      </c>
      <c r="F48" s="20">
        <v>0.0</v>
      </c>
      <c r="G48" s="19">
        <v>0.0</v>
      </c>
      <c r="H48" s="19">
        <v>0.0</v>
      </c>
      <c r="I48" s="19">
        <v>0.0</v>
      </c>
      <c r="J48" s="20">
        <f t="shared" si="37"/>
        <v>0</v>
      </c>
      <c r="K48" s="19">
        <v>0.0</v>
      </c>
      <c r="L48" s="19">
        <v>0.0</v>
      </c>
      <c r="M48" s="19">
        <v>1.0</v>
      </c>
      <c r="N48" s="20">
        <v>0.0</v>
      </c>
      <c r="O48" s="19">
        <v>0.0</v>
      </c>
      <c r="P48" s="19">
        <v>0.0</v>
      </c>
      <c r="Q48" s="19">
        <v>1.0</v>
      </c>
      <c r="R48" s="20">
        <f t="shared" si="38"/>
        <v>1</v>
      </c>
      <c r="S48" s="19">
        <v>0.0</v>
      </c>
      <c r="T48" s="19">
        <v>0.0</v>
      </c>
      <c r="U48" s="19">
        <v>0.0</v>
      </c>
      <c r="V48" s="20">
        <f t="shared" si="39"/>
        <v>0</v>
      </c>
      <c r="W48" s="19">
        <v>0.0</v>
      </c>
      <c r="X48" s="19">
        <v>0.0</v>
      </c>
      <c r="Y48" s="19">
        <v>0.0</v>
      </c>
      <c r="Z48" s="20">
        <f t="shared" si="40"/>
        <v>0</v>
      </c>
      <c r="AA48" s="19">
        <v>0.0</v>
      </c>
      <c r="AB48" s="19">
        <v>0.0</v>
      </c>
      <c r="AC48" s="19">
        <v>0.0</v>
      </c>
      <c r="AD48" s="20">
        <f t="shared" si="41"/>
        <v>0</v>
      </c>
      <c r="AE48" s="19">
        <v>0.0</v>
      </c>
      <c r="AF48" s="19">
        <v>0.0</v>
      </c>
      <c r="AG48" s="19">
        <v>0.0</v>
      </c>
      <c r="AH48" s="20">
        <f t="shared" si="42"/>
        <v>0</v>
      </c>
      <c r="AI48" s="19">
        <v>0.0</v>
      </c>
      <c r="AJ48" s="19">
        <v>0.0</v>
      </c>
      <c r="AK48" s="19">
        <v>1.0</v>
      </c>
      <c r="AL48" s="21">
        <f t="shared" si="43"/>
        <v>1</v>
      </c>
      <c r="AM48" s="22">
        <f t="shared" si="44"/>
        <v>2</v>
      </c>
    </row>
    <row r="49" ht="15.75" customHeight="1">
      <c r="A49" s="17" t="s">
        <v>29</v>
      </c>
      <c r="B49" s="18" t="s">
        <v>34</v>
      </c>
      <c r="C49" s="19">
        <v>0.0</v>
      </c>
      <c r="D49" s="19">
        <v>0.0</v>
      </c>
      <c r="E49" s="19">
        <v>1.0</v>
      </c>
      <c r="F49" s="20">
        <f t="shared" ref="F49:F58" si="45">+C49+D49+E49</f>
        <v>1</v>
      </c>
      <c r="G49" s="19">
        <v>0.0</v>
      </c>
      <c r="H49" s="19">
        <v>0.0</v>
      </c>
      <c r="I49" s="19">
        <v>1.0</v>
      </c>
      <c r="J49" s="20">
        <f t="shared" si="37"/>
        <v>1</v>
      </c>
      <c r="K49" s="19">
        <v>0.0</v>
      </c>
      <c r="L49" s="19">
        <v>0.0</v>
      </c>
      <c r="M49" s="19">
        <v>1.0</v>
      </c>
      <c r="N49" s="20">
        <f>K49+L49+M49</f>
        <v>1</v>
      </c>
      <c r="O49" s="19">
        <v>0.0</v>
      </c>
      <c r="P49" s="19">
        <v>0.0</v>
      </c>
      <c r="Q49" s="19">
        <v>2.0</v>
      </c>
      <c r="R49" s="20">
        <v>2.0</v>
      </c>
      <c r="S49" s="19">
        <v>0.0</v>
      </c>
      <c r="T49" s="19">
        <v>0.0</v>
      </c>
      <c r="U49" s="19">
        <v>1.0</v>
      </c>
      <c r="V49" s="20">
        <f t="shared" si="39"/>
        <v>1</v>
      </c>
      <c r="W49" s="19">
        <v>0.0</v>
      </c>
      <c r="X49" s="19">
        <v>0.0</v>
      </c>
      <c r="Y49" s="19">
        <v>0.0</v>
      </c>
      <c r="Z49" s="20">
        <f t="shared" si="40"/>
        <v>0</v>
      </c>
      <c r="AA49" s="19">
        <v>0.0</v>
      </c>
      <c r="AB49" s="19">
        <v>0.0</v>
      </c>
      <c r="AC49" s="19">
        <v>2.0</v>
      </c>
      <c r="AD49" s="20">
        <f t="shared" si="41"/>
        <v>2</v>
      </c>
      <c r="AE49" s="19">
        <v>0.0</v>
      </c>
      <c r="AF49" s="19">
        <v>0.0</v>
      </c>
      <c r="AG49" s="19">
        <v>0.0</v>
      </c>
      <c r="AH49" s="20">
        <f t="shared" si="42"/>
        <v>0</v>
      </c>
      <c r="AI49" s="19">
        <v>0.0</v>
      </c>
      <c r="AJ49" s="19">
        <v>0.0</v>
      </c>
      <c r="AK49" s="19">
        <v>2.0</v>
      </c>
      <c r="AL49" s="21">
        <f t="shared" si="43"/>
        <v>2</v>
      </c>
      <c r="AM49" s="22">
        <f t="shared" si="44"/>
        <v>10</v>
      </c>
    </row>
    <row r="50" ht="15.75" customHeight="1">
      <c r="A50" s="17" t="s">
        <v>36</v>
      </c>
      <c r="B50" s="18" t="s">
        <v>34</v>
      </c>
      <c r="C50" s="19">
        <v>0.0</v>
      </c>
      <c r="D50" s="19">
        <v>0.0</v>
      </c>
      <c r="E50" s="19">
        <v>1.0</v>
      </c>
      <c r="F50" s="20">
        <f t="shared" si="45"/>
        <v>1</v>
      </c>
      <c r="G50" s="19">
        <v>0.0</v>
      </c>
      <c r="H50" s="19">
        <v>0.0</v>
      </c>
      <c r="I50" s="19">
        <v>1.0</v>
      </c>
      <c r="J50" s="20">
        <v>0.0</v>
      </c>
      <c r="K50" s="19">
        <v>0.0</v>
      </c>
      <c r="L50" s="19">
        <v>0.0</v>
      </c>
      <c r="M50" s="19">
        <v>2.0</v>
      </c>
      <c r="N50" s="20">
        <v>2.0</v>
      </c>
      <c r="O50" s="19">
        <v>0.0</v>
      </c>
      <c r="P50" s="19">
        <v>0.0</v>
      </c>
      <c r="Q50" s="19">
        <v>0.0</v>
      </c>
      <c r="R50" s="20">
        <v>0.0</v>
      </c>
      <c r="S50" s="19">
        <v>0.0</v>
      </c>
      <c r="T50" s="19">
        <v>0.0</v>
      </c>
      <c r="U50" s="19">
        <v>0.0</v>
      </c>
      <c r="V50" s="20">
        <v>0.0</v>
      </c>
      <c r="W50" s="19">
        <v>0.0</v>
      </c>
      <c r="X50" s="19">
        <v>0.0</v>
      </c>
      <c r="Y50" s="19">
        <v>0.0</v>
      </c>
      <c r="Z50" s="20">
        <f t="shared" si="40"/>
        <v>0</v>
      </c>
      <c r="AA50" s="19">
        <v>0.0</v>
      </c>
      <c r="AB50" s="19">
        <v>0.0</v>
      </c>
      <c r="AC50" s="19">
        <v>0.0</v>
      </c>
      <c r="AD50" s="20">
        <f t="shared" si="41"/>
        <v>0</v>
      </c>
      <c r="AE50" s="19">
        <v>0.0</v>
      </c>
      <c r="AF50" s="19">
        <v>0.0</v>
      </c>
      <c r="AG50" s="19">
        <v>1.0</v>
      </c>
      <c r="AH50" s="20">
        <f t="shared" si="42"/>
        <v>1</v>
      </c>
      <c r="AI50" s="19">
        <v>0.0</v>
      </c>
      <c r="AJ50" s="19">
        <v>0.0</v>
      </c>
      <c r="AK50" s="19">
        <v>1.0</v>
      </c>
      <c r="AL50" s="21">
        <f t="shared" si="43"/>
        <v>1</v>
      </c>
      <c r="AM50" s="22">
        <f t="shared" si="44"/>
        <v>5</v>
      </c>
    </row>
    <row r="51" ht="15.75" customHeight="1">
      <c r="A51" s="17" t="s">
        <v>37</v>
      </c>
      <c r="B51" s="18" t="s">
        <v>34</v>
      </c>
      <c r="C51" s="19">
        <v>0.0</v>
      </c>
      <c r="D51" s="19">
        <v>0.0</v>
      </c>
      <c r="E51" s="19">
        <v>0.0</v>
      </c>
      <c r="F51" s="20">
        <f t="shared" si="45"/>
        <v>0</v>
      </c>
      <c r="G51" s="19">
        <v>0.0</v>
      </c>
      <c r="H51" s="19">
        <v>0.0</v>
      </c>
      <c r="I51" s="19">
        <v>0.0</v>
      </c>
      <c r="J51" s="20">
        <f t="shared" ref="J51:J58" si="46">G51+H51+I51</f>
        <v>0</v>
      </c>
      <c r="K51" s="19">
        <v>0.0</v>
      </c>
      <c r="L51" s="19">
        <v>0.0</v>
      </c>
      <c r="M51" s="19">
        <v>0.0</v>
      </c>
      <c r="N51" s="20">
        <f t="shared" ref="N51:N58" si="47">K51+L51+M51</f>
        <v>0</v>
      </c>
      <c r="O51" s="19">
        <v>0.0</v>
      </c>
      <c r="P51" s="19">
        <v>0.0</v>
      </c>
      <c r="Q51" s="19">
        <v>1.0</v>
      </c>
      <c r="R51" s="20">
        <v>1.0</v>
      </c>
      <c r="S51" s="19">
        <v>0.0</v>
      </c>
      <c r="T51" s="19">
        <v>0.0</v>
      </c>
      <c r="U51" s="19">
        <v>0.0</v>
      </c>
      <c r="V51" s="20">
        <f t="shared" ref="V51:V58" si="48">S51+T51+U51</f>
        <v>0</v>
      </c>
      <c r="W51" s="19">
        <v>0.0</v>
      </c>
      <c r="X51" s="19">
        <v>0.0</v>
      </c>
      <c r="Y51" s="19">
        <v>0.0</v>
      </c>
      <c r="Z51" s="20">
        <f t="shared" si="40"/>
        <v>0</v>
      </c>
      <c r="AA51" s="19">
        <v>0.0</v>
      </c>
      <c r="AB51" s="19">
        <v>0.0</v>
      </c>
      <c r="AC51" s="19">
        <v>0.0</v>
      </c>
      <c r="AD51" s="20">
        <f t="shared" si="41"/>
        <v>0</v>
      </c>
      <c r="AE51" s="19">
        <v>0.0</v>
      </c>
      <c r="AF51" s="19">
        <v>0.0</v>
      </c>
      <c r="AG51" s="19">
        <v>0.0</v>
      </c>
      <c r="AH51" s="20">
        <f t="shared" si="42"/>
        <v>0</v>
      </c>
      <c r="AI51" s="19">
        <v>0.0</v>
      </c>
      <c r="AJ51" s="19">
        <v>0.0</v>
      </c>
      <c r="AK51" s="19">
        <v>1.0</v>
      </c>
      <c r="AL51" s="21">
        <f t="shared" si="43"/>
        <v>1</v>
      </c>
      <c r="AM51" s="22">
        <f t="shared" si="44"/>
        <v>2</v>
      </c>
    </row>
    <row r="52" ht="15.75" customHeight="1">
      <c r="A52" s="17" t="s">
        <v>38</v>
      </c>
      <c r="B52" s="18" t="s">
        <v>34</v>
      </c>
      <c r="C52" s="19">
        <v>0.0</v>
      </c>
      <c r="D52" s="19">
        <v>0.0</v>
      </c>
      <c r="E52" s="19">
        <v>0.0</v>
      </c>
      <c r="F52" s="20">
        <f t="shared" si="45"/>
        <v>0</v>
      </c>
      <c r="G52" s="19">
        <v>0.0</v>
      </c>
      <c r="H52" s="19">
        <v>0.0</v>
      </c>
      <c r="I52" s="19">
        <v>0.0</v>
      </c>
      <c r="J52" s="20">
        <f t="shared" si="46"/>
        <v>0</v>
      </c>
      <c r="K52" s="19">
        <v>0.0</v>
      </c>
      <c r="L52" s="19">
        <v>0.0</v>
      </c>
      <c r="M52" s="19">
        <v>0.0</v>
      </c>
      <c r="N52" s="20">
        <f t="shared" si="47"/>
        <v>0</v>
      </c>
      <c r="O52" s="19">
        <v>0.0</v>
      </c>
      <c r="P52" s="19">
        <v>0.0</v>
      </c>
      <c r="Q52" s="19">
        <v>0.0</v>
      </c>
      <c r="R52" s="20">
        <f t="shared" ref="R52:R58" si="49">O52+P52+Q52</f>
        <v>0</v>
      </c>
      <c r="S52" s="19">
        <v>0.0</v>
      </c>
      <c r="T52" s="19">
        <v>0.0</v>
      </c>
      <c r="U52" s="19">
        <v>0.0</v>
      </c>
      <c r="V52" s="20">
        <f t="shared" si="48"/>
        <v>0</v>
      </c>
      <c r="W52" s="19">
        <v>0.0</v>
      </c>
      <c r="X52" s="19">
        <v>0.0</v>
      </c>
      <c r="Y52" s="19">
        <v>1.0</v>
      </c>
      <c r="Z52" s="20">
        <f t="shared" si="40"/>
        <v>1</v>
      </c>
      <c r="AA52" s="19">
        <v>0.0</v>
      </c>
      <c r="AB52" s="19">
        <v>0.0</v>
      </c>
      <c r="AC52" s="19">
        <v>1.0</v>
      </c>
      <c r="AD52" s="20">
        <f t="shared" si="41"/>
        <v>1</v>
      </c>
      <c r="AE52" s="19">
        <v>0.0</v>
      </c>
      <c r="AF52" s="19">
        <v>0.0</v>
      </c>
      <c r="AG52" s="19">
        <v>0.0</v>
      </c>
      <c r="AH52" s="20">
        <f t="shared" si="42"/>
        <v>0</v>
      </c>
      <c r="AI52" s="19">
        <v>0.0</v>
      </c>
      <c r="AJ52" s="19">
        <v>0.0</v>
      </c>
      <c r="AK52" s="19">
        <v>1.0</v>
      </c>
      <c r="AL52" s="21">
        <f t="shared" si="43"/>
        <v>1</v>
      </c>
      <c r="AM52" s="22">
        <f t="shared" si="44"/>
        <v>3</v>
      </c>
    </row>
    <row r="53" ht="15.75" customHeight="1">
      <c r="A53" s="17" t="s">
        <v>39</v>
      </c>
      <c r="B53" s="18" t="s">
        <v>34</v>
      </c>
      <c r="C53" s="19">
        <v>0.0</v>
      </c>
      <c r="D53" s="19">
        <v>0.0</v>
      </c>
      <c r="E53" s="19">
        <v>0.0</v>
      </c>
      <c r="F53" s="20">
        <f t="shared" si="45"/>
        <v>0</v>
      </c>
      <c r="G53" s="19">
        <v>0.0</v>
      </c>
      <c r="H53" s="19">
        <v>0.0</v>
      </c>
      <c r="I53" s="19">
        <v>0.0</v>
      </c>
      <c r="J53" s="20">
        <f t="shared" si="46"/>
        <v>0</v>
      </c>
      <c r="K53" s="19">
        <v>0.0</v>
      </c>
      <c r="L53" s="19">
        <v>0.0</v>
      </c>
      <c r="M53" s="19">
        <v>0.0</v>
      </c>
      <c r="N53" s="20">
        <f t="shared" si="47"/>
        <v>0</v>
      </c>
      <c r="O53" s="19">
        <v>0.0</v>
      </c>
      <c r="P53" s="19">
        <v>0.0</v>
      </c>
      <c r="Q53" s="19">
        <v>0.0</v>
      </c>
      <c r="R53" s="20">
        <f t="shared" si="49"/>
        <v>0</v>
      </c>
      <c r="S53" s="19">
        <v>0.0</v>
      </c>
      <c r="T53" s="19">
        <v>0.0</v>
      </c>
      <c r="U53" s="19">
        <v>0.0</v>
      </c>
      <c r="V53" s="20">
        <f t="shared" si="48"/>
        <v>0</v>
      </c>
      <c r="W53" s="19">
        <v>0.0</v>
      </c>
      <c r="X53" s="19">
        <v>0.0</v>
      </c>
      <c r="Y53" s="19">
        <v>0.0</v>
      </c>
      <c r="Z53" s="20">
        <f t="shared" si="40"/>
        <v>0</v>
      </c>
      <c r="AA53" s="19">
        <v>0.0</v>
      </c>
      <c r="AB53" s="19">
        <v>0.0</v>
      </c>
      <c r="AC53" s="19">
        <v>0.0</v>
      </c>
      <c r="AD53" s="20">
        <f t="shared" si="41"/>
        <v>0</v>
      </c>
      <c r="AE53" s="19">
        <v>0.0</v>
      </c>
      <c r="AF53" s="19">
        <v>0.0</v>
      </c>
      <c r="AG53" s="19">
        <v>0.0</v>
      </c>
      <c r="AH53" s="20">
        <f t="shared" si="42"/>
        <v>0</v>
      </c>
      <c r="AI53" s="19">
        <v>0.0</v>
      </c>
      <c r="AJ53" s="19">
        <v>0.0</v>
      </c>
      <c r="AK53" s="19">
        <v>1.0</v>
      </c>
      <c r="AL53" s="21">
        <f t="shared" si="43"/>
        <v>1</v>
      </c>
      <c r="AM53" s="22">
        <f t="shared" si="44"/>
        <v>1</v>
      </c>
    </row>
    <row r="54" ht="15.75" customHeight="1">
      <c r="A54" s="17" t="s">
        <v>40</v>
      </c>
      <c r="B54" s="18" t="s">
        <v>34</v>
      </c>
      <c r="C54" s="19">
        <v>0.0</v>
      </c>
      <c r="D54" s="19">
        <v>0.0</v>
      </c>
      <c r="E54" s="19">
        <v>0.0</v>
      </c>
      <c r="F54" s="20">
        <f t="shared" si="45"/>
        <v>0</v>
      </c>
      <c r="G54" s="19">
        <v>0.0</v>
      </c>
      <c r="H54" s="19">
        <v>0.0</v>
      </c>
      <c r="I54" s="19">
        <v>0.0</v>
      </c>
      <c r="J54" s="20">
        <f t="shared" si="46"/>
        <v>0</v>
      </c>
      <c r="K54" s="19">
        <v>0.0</v>
      </c>
      <c r="L54" s="19">
        <v>0.0</v>
      </c>
      <c r="M54" s="19">
        <v>0.0</v>
      </c>
      <c r="N54" s="20">
        <f t="shared" si="47"/>
        <v>0</v>
      </c>
      <c r="O54" s="19">
        <v>0.0</v>
      </c>
      <c r="P54" s="19">
        <v>0.0</v>
      </c>
      <c r="Q54" s="19">
        <v>1.0</v>
      </c>
      <c r="R54" s="20">
        <f t="shared" si="49"/>
        <v>1</v>
      </c>
      <c r="S54" s="19">
        <v>0.0</v>
      </c>
      <c r="T54" s="19">
        <v>0.0</v>
      </c>
      <c r="U54" s="19">
        <v>0.0</v>
      </c>
      <c r="V54" s="20">
        <f t="shared" si="48"/>
        <v>0</v>
      </c>
      <c r="W54" s="19">
        <v>0.0</v>
      </c>
      <c r="X54" s="19">
        <v>0.0</v>
      </c>
      <c r="Y54" s="19">
        <v>0.0</v>
      </c>
      <c r="Z54" s="20">
        <f t="shared" si="40"/>
        <v>0</v>
      </c>
      <c r="AA54" s="19">
        <v>0.0</v>
      </c>
      <c r="AB54" s="19">
        <v>0.0</v>
      </c>
      <c r="AC54" s="19">
        <v>0.0</v>
      </c>
      <c r="AD54" s="20">
        <f t="shared" si="41"/>
        <v>0</v>
      </c>
      <c r="AE54" s="19">
        <v>1.0</v>
      </c>
      <c r="AF54" s="19">
        <v>0.0</v>
      </c>
      <c r="AG54" s="19">
        <v>0.0</v>
      </c>
      <c r="AH54" s="20">
        <f t="shared" si="42"/>
        <v>1</v>
      </c>
      <c r="AI54" s="19">
        <v>0.0</v>
      </c>
      <c r="AJ54" s="19">
        <v>0.0</v>
      </c>
      <c r="AK54" s="19">
        <v>1.0</v>
      </c>
      <c r="AL54" s="21">
        <f t="shared" si="43"/>
        <v>1</v>
      </c>
      <c r="AM54" s="22">
        <f t="shared" si="44"/>
        <v>3</v>
      </c>
    </row>
    <row r="55" ht="15.75" customHeight="1">
      <c r="A55" s="17" t="s">
        <v>25</v>
      </c>
      <c r="B55" s="18" t="s">
        <v>34</v>
      </c>
      <c r="C55" s="19">
        <v>0.0</v>
      </c>
      <c r="D55" s="19">
        <v>0.0</v>
      </c>
      <c r="E55" s="19">
        <v>0.0</v>
      </c>
      <c r="F55" s="20">
        <f t="shared" si="45"/>
        <v>0</v>
      </c>
      <c r="G55" s="19">
        <v>0.0</v>
      </c>
      <c r="H55" s="19">
        <v>0.0</v>
      </c>
      <c r="I55" s="19">
        <v>0.0</v>
      </c>
      <c r="J55" s="20">
        <f t="shared" si="46"/>
        <v>0</v>
      </c>
      <c r="K55" s="19">
        <v>0.0</v>
      </c>
      <c r="L55" s="19">
        <v>0.0</v>
      </c>
      <c r="M55" s="19">
        <v>0.0</v>
      </c>
      <c r="N55" s="20">
        <f t="shared" si="47"/>
        <v>0</v>
      </c>
      <c r="O55" s="19">
        <v>0.0</v>
      </c>
      <c r="P55" s="19">
        <v>0.0</v>
      </c>
      <c r="Q55" s="19">
        <v>0.0</v>
      </c>
      <c r="R55" s="20">
        <f t="shared" si="49"/>
        <v>0</v>
      </c>
      <c r="S55" s="19">
        <v>0.0</v>
      </c>
      <c r="T55" s="19">
        <v>0.0</v>
      </c>
      <c r="U55" s="19">
        <v>0.0</v>
      </c>
      <c r="V55" s="20">
        <f t="shared" si="48"/>
        <v>0</v>
      </c>
      <c r="W55" s="19">
        <v>0.0</v>
      </c>
      <c r="X55" s="19">
        <v>0.0</v>
      </c>
      <c r="Y55" s="19">
        <v>0.0</v>
      </c>
      <c r="Z55" s="20">
        <f t="shared" si="40"/>
        <v>0</v>
      </c>
      <c r="AA55" s="19">
        <v>0.0</v>
      </c>
      <c r="AB55" s="19">
        <v>0.0</v>
      </c>
      <c r="AC55" s="19">
        <v>0.0</v>
      </c>
      <c r="AD55" s="20">
        <f t="shared" si="41"/>
        <v>0</v>
      </c>
      <c r="AE55" s="19">
        <v>0.0</v>
      </c>
      <c r="AF55" s="19">
        <v>0.0</v>
      </c>
      <c r="AG55" s="19">
        <v>0.0</v>
      </c>
      <c r="AH55" s="20">
        <f t="shared" si="42"/>
        <v>0</v>
      </c>
      <c r="AI55" s="19">
        <v>0.0</v>
      </c>
      <c r="AJ55" s="19">
        <v>0.0</v>
      </c>
      <c r="AK55" s="19">
        <v>1.0</v>
      </c>
      <c r="AL55" s="21">
        <f t="shared" si="43"/>
        <v>1</v>
      </c>
      <c r="AM55" s="22">
        <f t="shared" si="44"/>
        <v>1</v>
      </c>
    </row>
    <row r="56" ht="15.75" customHeight="1">
      <c r="A56" s="17" t="s">
        <v>24</v>
      </c>
      <c r="B56" s="18" t="s">
        <v>34</v>
      </c>
      <c r="C56" s="19">
        <v>0.0</v>
      </c>
      <c r="D56" s="19">
        <v>0.0</v>
      </c>
      <c r="E56" s="19">
        <v>0.0</v>
      </c>
      <c r="F56" s="20">
        <f t="shared" si="45"/>
        <v>0</v>
      </c>
      <c r="G56" s="19">
        <v>0.0</v>
      </c>
      <c r="H56" s="19">
        <v>0.0</v>
      </c>
      <c r="I56" s="19">
        <v>0.0</v>
      </c>
      <c r="J56" s="20">
        <f t="shared" si="46"/>
        <v>0</v>
      </c>
      <c r="K56" s="19">
        <v>0.0</v>
      </c>
      <c r="L56" s="19">
        <v>0.0</v>
      </c>
      <c r="M56" s="19">
        <v>0.0</v>
      </c>
      <c r="N56" s="20">
        <f t="shared" si="47"/>
        <v>0</v>
      </c>
      <c r="O56" s="19">
        <v>0.0</v>
      </c>
      <c r="P56" s="19">
        <v>0.0</v>
      </c>
      <c r="Q56" s="19">
        <v>0.0</v>
      </c>
      <c r="R56" s="20">
        <f t="shared" si="49"/>
        <v>0</v>
      </c>
      <c r="S56" s="19">
        <v>0.0</v>
      </c>
      <c r="T56" s="19">
        <v>0.0</v>
      </c>
      <c r="U56" s="19">
        <v>0.0</v>
      </c>
      <c r="V56" s="20">
        <f t="shared" si="48"/>
        <v>0</v>
      </c>
      <c r="W56" s="19">
        <v>0.0</v>
      </c>
      <c r="X56" s="19">
        <v>0.0</v>
      </c>
      <c r="Y56" s="19">
        <v>0.0</v>
      </c>
      <c r="Z56" s="20">
        <f t="shared" si="40"/>
        <v>0</v>
      </c>
      <c r="AA56" s="19">
        <v>0.0</v>
      </c>
      <c r="AB56" s="19">
        <v>0.0</v>
      </c>
      <c r="AC56" s="19">
        <v>0.0</v>
      </c>
      <c r="AD56" s="20">
        <f t="shared" si="41"/>
        <v>0</v>
      </c>
      <c r="AE56" s="19">
        <v>0.0</v>
      </c>
      <c r="AF56" s="19">
        <v>0.0</v>
      </c>
      <c r="AG56" s="19">
        <v>0.0</v>
      </c>
      <c r="AH56" s="20">
        <f t="shared" si="42"/>
        <v>0</v>
      </c>
      <c r="AI56" s="19">
        <v>0.0</v>
      </c>
      <c r="AJ56" s="19">
        <v>0.0</v>
      </c>
      <c r="AK56" s="19">
        <v>1.0</v>
      </c>
      <c r="AL56" s="21">
        <f t="shared" si="43"/>
        <v>1</v>
      </c>
      <c r="AM56" s="22">
        <f t="shared" si="44"/>
        <v>1</v>
      </c>
    </row>
    <row r="57" ht="15.75" customHeight="1">
      <c r="A57" s="17" t="s">
        <v>26</v>
      </c>
      <c r="B57" s="18" t="s">
        <v>34</v>
      </c>
      <c r="C57" s="19">
        <v>0.0</v>
      </c>
      <c r="D57" s="19">
        <v>0.0</v>
      </c>
      <c r="E57" s="19">
        <v>0.0</v>
      </c>
      <c r="F57" s="20">
        <f t="shared" si="45"/>
        <v>0</v>
      </c>
      <c r="G57" s="19">
        <v>0.0</v>
      </c>
      <c r="H57" s="19">
        <v>0.0</v>
      </c>
      <c r="I57" s="19">
        <v>0.0</v>
      </c>
      <c r="J57" s="20">
        <f t="shared" si="46"/>
        <v>0</v>
      </c>
      <c r="K57" s="19">
        <v>0.0</v>
      </c>
      <c r="L57" s="19">
        <v>0.0</v>
      </c>
      <c r="M57" s="19">
        <v>0.0</v>
      </c>
      <c r="N57" s="20">
        <f t="shared" si="47"/>
        <v>0</v>
      </c>
      <c r="O57" s="19">
        <v>0.0</v>
      </c>
      <c r="P57" s="19">
        <v>0.0</v>
      </c>
      <c r="Q57" s="19">
        <v>0.0</v>
      </c>
      <c r="R57" s="20">
        <f t="shared" si="49"/>
        <v>0</v>
      </c>
      <c r="S57" s="19">
        <v>0.0</v>
      </c>
      <c r="T57" s="19">
        <v>0.0</v>
      </c>
      <c r="U57" s="19">
        <v>0.0</v>
      </c>
      <c r="V57" s="20">
        <f t="shared" si="48"/>
        <v>0</v>
      </c>
      <c r="W57" s="19">
        <v>0.0</v>
      </c>
      <c r="X57" s="19">
        <v>0.0</v>
      </c>
      <c r="Y57" s="19">
        <v>0.0</v>
      </c>
      <c r="Z57" s="20">
        <f t="shared" si="40"/>
        <v>0</v>
      </c>
      <c r="AA57" s="19">
        <v>0.0</v>
      </c>
      <c r="AB57" s="19">
        <v>0.0</v>
      </c>
      <c r="AC57" s="19">
        <v>0.0</v>
      </c>
      <c r="AD57" s="20">
        <f t="shared" si="41"/>
        <v>0</v>
      </c>
      <c r="AE57" s="19">
        <v>0.0</v>
      </c>
      <c r="AF57" s="19">
        <v>0.0</v>
      </c>
      <c r="AG57" s="19">
        <v>0.0</v>
      </c>
      <c r="AH57" s="20">
        <f t="shared" si="42"/>
        <v>0</v>
      </c>
      <c r="AI57" s="19">
        <v>0.0</v>
      </c>
      <c r="AJ57" s="19">
        <v>0.0</v>
      </c>
      <c r="AK57" s="19">
        <v>1.0</v>
      </c>
      <c r="AL57" s="21">
        <f t="shared" si="43"/>
        <v>1</v>
      </c>
      <c r="AM57" s="22">
        <f t="shared" si="44"/>
        <v>1</v>
      </c>
    </row>
    <row r="58" ht="15.75" customHeight="1">
      <c r="A58" s="17" t="s">
        <v>27</v>
      </c>
      <c r="B58" s="18" t="s">
        <v>34</v>
      </c>
      <c r="C58" s="19">
        <v>0.0</v>
      </c>
      <c r="D58" s="19">
        <v>0.0</v>
      </c>
      <c r="E58" s="19">
        <v>0.0</v>
      </c>
      <c r="F58" s="20">
        <f t="shared" si="45"/>
        <v>0</v>
      </c>
      <c r="G58" s="19">
        <v>0.0</v>
      </c>
      <c r="H58" s="19">
        <v>0.0</v>
      </c>
      <c r="I58" s="19">
        <v>0.0</v>
      </c>
      <c r="J58" s="20">
        <f t="shared" si="46"/>
        <v>0</v>
      </c>
      <c r="K58" s="19">
        <v>0.0</v>
      </c>
      <c r="L58" s="19">
        <v>0.0</v>
      </c>
      <c r="M58" s="19">
        <v>0.0</v>
      </c>
      <c r="N58" s="20">
        <f t="shared" si="47"/>
        <v>0</v>
      </c>
      <c r="O58" s="19">
        <v>0.0</v>
      </c>
      <c r="P58" s="19">
        <v>0.0</v>
      </c>
      <c r="Q58" s="19">
        <v>0.0</v>
      </c>
      <c r="R58" s="20">
        <f t="shared" si="49"/>
        <v>0</v>
      </c>
      <c r="S58" s="19">
        <v>0.0</v>
      </c>
      <c r="T58" s="19">
        <v>0.0</v>
      </c>
      <c r="U58" s="19">
        <v>0.0</v>
      </c>
      <c r="V58" s="20">
        <f t="shared" si="48"/>
        <v>0</v>
      </c>
      <c r="W58" s="19">
        <v>0.0</v>
      </c>
      <c r="X58" s="19">
        <v>0.0</v>
      </c>
      <c r="Y58" s="19">
        <v>0.0</v>
      </c>
      <c r="Z58" s="20">
        <f t="shared" si="40"/>
        <v>0</v>
      </c>
      <c r="AA58" s="19">
        <v>0.0</v>
      </c>
      <c r="AB58" s="19">
        <v>0.0</v>
      </c>
      <c r="AC58" s="19">
        <v>0.0</v>
      </c>
      <c r="AD58" s="20">
        <f t="shared" si="41"/>
        <v>0</v>
      </c>
      <c r="AE58" s="19">
        <v>0.0</v>
      </c>
      <c r="AF58" s="19">
        <v>0.0</v>
      </c>
      <c r="AG58" s="19">
        <v>0.0</v>
      </c>
      <c r="AH58" s="20">
        <f t="shared" si="42"/>
        <v>0</v>
      </c>
      <c r="AI58" s="19">
        <v>0.0</v>
      </c>
      <c r="AJ58" s="19">
        <v>0.0</v>
      </c>
      <c r="AK58" s="19">
        <v>1.0</v>
      </c>
      <c r="AL58" s="21">
        <f t="shared" si="43"/>
        <v>1</v>
      </c>
      <c r="AM58" s="22">
        <f t="shared" si="44"/>
        <v>1</v>
      </c>
    </row>
    <row r="59" ht="15.75" customHeight="1">
      <c r="A59" s="13" t="s">
        <v>41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29"/>
    </row>
    <row r="60" ht="15.75" customHeight="1">
      <c r="A60" s="17" t="s">
        <v>20</v>
      </c>
      <c r="B60" s="18" t="s">
        <v>41</v>
      </c>
      <c r="C60" s="19">
        <v>0.0</v>
      </c>
      <c r="D60" s="19">
        <v>0.0</v>
      </c>
      <c r="E60" s="19">
        <v>1.0</v>
      </c>
      <c r="F60" s="20">
        <f t="shared" ref="F60:F71" si="50">+C60+D60+E60</f>
        <v>1</v>
      </c>
      <c r="G60" s="19">
        <v>0.0</v>
      </c>
      <c r="H60" s="19">
        <v>0.0</v>
      </c>
      <c r="I60" s="19">
        <v>2.0</v>
      </c>
      <c r="J60" s="20">
        <f t="shared" ref="J60:J71" si="51">G60+H60+I60</f>
        <v>2</v>
      </c>
      <c r="K60" s="19">
        <v>0.0</v>
      </c>
      <c r="L60" s="19">
        <v>0.0</v>
      </c>
      <c r="M60" s="19">
        <v>2.0</v>
      </c>
      <c r="N60" s="20">
        <f t="shared" ref="N60:N71" si="52">K60+L60+M60</f>
        <v>2</v>
      </c>
      <c r="O60" s="19">
        <v>0.0</v>
      </c>
      <c r="P60" s="19">
        <v>0.0</v>
      </c>
      <c r="Q60" s="19">
        <v>2.0</v>
      </c>
      <c r="R60" s="20">
        <f t="shared" ref="R60:R71" si="53">O60+P60+Q60</f>
        <v>2</v>
      </c>
      <c r="S60" s="19">
        <v>0.0</v>
      </c>
      <c r="T60" s="19">
        <v>0.0</v>
      </c>
      <c r="U60" s="19">
        <v>1.0</v>
      </c>
      <c r="V60" s="20">
        <f t="shared" ref="V60:V71" si="54">S60+T60+U60</f>
        <v>1</v>
      </c>
      <c r="W60" s="19">
        <v>0.0</v>
      </c>
      <c r="X60" s="19">
        <v>0.0</v>
      </c>
      <c r="Y60" s="19">
        <v>2.0</v>
      </c>
      <c r="Z60" s="20">
        <f t="shared" ref="Z60:Z71" si="55">W60+X60+Y60</f>
        <v>2</v>
      </c>
      <c r="AA60" s="19">
        <v>0.0</v>
      </c>
      <c r="AB60" s="19">
        <v>0.0</v>
      </c>
      <c r="AC60" s="19">
        <v>2.0</v>
      </c>
      <c r="AD60" s="20">
        <f t="shared" ref="AD60:AD71" si="56">AA60+AB60+AC60</f>
        <v>2</v>
      </c>
      <c r="AE60" s="19">
        <v>1.0</v>
      </c>
      <c r="AF60" s="19">
        <v>0.0</v>
      </c>
      <c r="AG60" s="19">
        <v>0.0</v>
      </c>
      <c r="AH60" s="20">
        <f t="shared" ref="AH60:AH71" si="57">AE60+AF60+AG60</f>
        <v>1</v>
      </c>
      <c r="AI60" s="19">
        <v>0.0</v>
      </c>
      <c r="AJ60" s="19">
        <v>0.0</v>
      </c>
      <c r="AK60" s="19">
        <v>1.0</v>
      </c>
      <c r="AL60" s="21">
        <f t="shared" ref="AL60:AL71" si="58">AI60+AJ60+AK60</f>
        <v>1</v>
      </c>
      <c r="AM60" s="22">
        <f t="shared" ref="AM60:AM71" si="59">F60+J60+N60+R60+V60+Z60+AD60+AH60+AL60</f>
        <v>14</v>
      </c>
    </row>
    <row r="61" ht="15.75" customHeight="1">
      <c r="A61" s="17" t="s">
        <v>35</v>
      </c>
      <c r="B61" s="18" t="s">
        <v>41</v>
      </c>
      <c r="C61" s="19">
        <v>0.0</v>
      </c>
      <c r="D61" s="19">
        <v>0.0</v>
      </c>
      <c r="E61" s="19">
        <v>2.0</v>
      </c>
      <c r="F61" s="20">
        <f t="shared" si="50"/>
        <v>2</v>
      </c>
      <c r="G61" s="19">
        <v>0.0</v>
      </c>
      <c r="H61" s="19">
        <v>0.0</v>
      </c>
      <c r="I61" s="19">
        <v>1.0</v>
      </c>
      <c r="J61" s="20">
        <f t="shared" si="51"/>
        <v>1</v>
      </c>
      <c r="K61" s="19">
        <v>0.0</v>
      </c>
      <c r="L61" s="19">
        <v>0.0</v>
      </c>
      <c r="M61" s="19">
        <v>1.0</v>
      </c>
      <c r="N61" s="20">
        <f t="shared" si="52"/>
        <v>1</v>
      </c>
      <c r="O61" s="19">
        <v>0.0</v>
      </c>
      <c r="P61" s="19">
        <v>0.0</v>
      </c>
      <c r="Q61" s="19">
        <v>1.0</v>
      </c>
      <c r="R61" s="20">
        <f t="shared" si="53"/>
        <v>1</v>
      </c>
      <c r="S61" s="19">
        <v>0.0</v>
      </c>
      <c r="T61" s="19">
        <v>0.0</v>
      </c>
      <c r="U61" s="19">
        <v>1.0</v>
      </c>
      <c r="V61" s="20">
        <f t="shared" si="54"/>
        <v>1</v>
      </c>
      <c r="W61" s="19">
        <v>0.0</v>
      </c>
      <c r="X61" s="19">
        <v>0.0</v>
      </c>
      <c r="Y61" s="19">
        <v>1.0</v>
      </c>
      <c r="Z61" s="20">
        <f t="shared" si="55"/>
        <v>1</v>
      </c>
      <c r="AA61" s="19">
        <v>0.0</v>
      </c>
      <c r="AB61" s="19">
        <v>0.0</v>
      </c>
      <c r="AC61" s="19">
        <v>1.0</v>
      </c>
      <c r="AD61" s="20">
        <f t="shared" si="56"/>
        <v>1</v>
      </c>
      <c r="AE61" s="19">
        <v>0.0</v>
      </c>
      <c r="AF61" s="19">
        <v>0.0</v>
      </c>
      <c r="AG61" s="19">
        <v>1.0</v>
      </c>
      <c r="AH61" s="20">
        <f t="shared" si="57"/>
        <v>1</v>
      </c>
      <c r="AI61" s="19">
        <v>0.0</v>
      </c>
      <c r="AJ61" s="19">
        <v>0.0</v>
      </c>
      <c r="AK61" s="19">
        <v>1.0</v>
      </c>
      <c r="AL61" s="21">
        <f t="shared" si="58"/>
        <v>1</v>
      </c>
      <c r="AM61" s="22">
        <f t="shared" si="59"/>
        <v>10</v>
      </c>
    </row>
    <row r="62" ht="15.75" customHeight="1">
      <c r="A62" s="17" t="s">
        <v>29</v>
      </c>
      <c r="B62" s="18" t="s">
        <v>41</v>
      </c>
      <c r="C62" s="19">
        <v>0.0</v>
      </c>
      <c r="D62" s="19">
        <v>0.0</v>
      </c>
      <c r="E62" s="19">
        <v>1.0</v>
      </c>
      <c r="F62" s="20">
        <f t="shared" si="50"/>
        <v>1</v>
      </c>
      <c r="G62" s="19">
        <v>0.0</v>
      </c>
      <c r="H62" s="19">
        <v>0.0</v>
      </c>
      <c r="I62" s="19">
        <v>1.0</v>
      </c>
      <c r="J62" s="20">
        <f t="shared" si="51"/>
        <v>1</v>
      </c>
      <c r="K62" s="19">
        <v>0.0</v>
      </c>
      <c r="L62" s="19">
        <v>0.0</v>
      </c>
      <c r="M62" s="19">
        <v>1.0</v>
      </c>
      <c r="N62" s="20">
        <f t="shared" si="52"/>
        <v>1</v>
      </c>
      <c r="O62" s="19">
        <v>0.0</v>
      </c>
      <c r="P62" s="19">
        <v>0.0</v>
      </c>
      <c r="Q62" s="19">
        <v>1.0</v>
      </c>
      <c r="R62" s="20">
        <f t="shared" si="53"/>
        <v>1</v>
      </c>
      <c r="S62" s="19">
        <v>0.0</v>
      </c>
      <c r="T62" s="19">
        <v>0.0</v>
      </c>
      <c r="U62" s="19">
        <v>1.0</v>
      </c>
      <c r="V62" s="20">
        <f t="shared" si="54"/>
        <v>1</v>
      </c>
      <c r="W62" s="19">
        <v>0.0</v>
      </c>
      <c r="X62" s="19">
        <v>0.0</v>
      </c>
      <c r="Y62" s="19">
        <v>1.0</v>
      </c>
      <c r="Z62" s="20">
        <f t="shared" si="55"/>
        <v>1</v>
      </c>
      <c r="AA62" s="19">
        <v>0.0</v>
      </c>
      <c r="AB62" s="19">
        <v>0.0</v>
      </c>
      <c r="AC62" s="19">
        <v>2.0</v>
      </c>
      <c r="AD62" s="20">
        <f t="shared" si="56"/>
        <v>2</v>
      </c>
      <c r="AE62" s="19">
        <v>0.0</v>
      </c>
      <c r="AF62" s="19">
        <v>0.0</v>
      </c>
      <c r="AG62" s="19">
        <v>1.0</v>
      </c>
      <c r="AH62" s="20">
        <f t="shared" si="57"/>
        <v>1</v>
      </c>
      <c r="AI62" s="19">
        <v>0.0</v>
      </c>
      <c r="AJ62" s="19">
        <v>0.0</v>
      </c>
      <c r="AK62" s="19">
        <v>1.0</v>
      </c>
      <c r="AL62" s="21">
        <f t="shared" si="58"/>
        <v>1</v>
      </c>
      <c r="AM62" s="22">
        <f t="shared" si="59"/>
        <v>10</v>
      </c>
    </row>
    <row r="63" ht="15.75" customHeight="1">
      <c r="A63" s="17" t="s">
        <v>36</v>
      </c>
      <c r="B63" s="18" t="s">
        <v>41</v>
      </c>
      <c r="C63" s="19">
        <v>0.0</v>
      </c>
      <c r="D63" s="19">
        <v>0.0</v>
      </c>
      <c r="E63" s="19">
        <v>2.0</v>
      </c>
      <c r="F63" s="20">
        <f t="shared" si="50"/>
        <v>2</v>
      </c>
      <c r="G63" s="19">
        <v>0.0</v>
      </c>
      <c r="H63" s="19">
        <v>0.0</v>
      </c>
      <c r="I63" s="19">
        <v>1.0</v>
      </c>
      <c r="J63" s="20">
        <f t="shared" si="51"/>
        <v>1</v>
      </c>
      <c r="K63" s="19">
        <v>0.0</v>
      </c>
      <c r="L63" s="19">
        <v>0.0</v>
      </c>
      <c r="M63" s="19">
        <v>1.0</v>
      </c>
      <c r="N63" s="20">
        <f t="shared" si="52"/>
        <v>1</v>
      </c>
      <c r="O63" s="19">
        <v>0.0</v>
      </c>
      <c r="P63" s="19">
        <v>0.0</v>
      </c>
      <c r="Q63" s="19">
        <v>2.0</v>
      </c>
      <c r="R63" s="20">
        <f t="shared" si="53"/>
        <v>2</v>
      </c>
      <c r="S63" s="19">
        <v>0.0</v>
      </c>
      <c r="T63" s="19">
        <v>0.0</v>
      </c>
      <c r="U63" s="19">
        <v>1.0</v>
      </c>
      <c r="V63" s="20">
        <f t="shared" si="54"/>
        <v>1</v>
      </c>
      <c r="W63" s="19">
        <v>0.0</v>
      </c>
      <c r="X63" s="19">
        <v>0.0</v>
      </c>
      <c r="Y63" s="19">
        <v>1.0</v>
      </c>
      <c r="Z63" s="20">
        <f t="shared" si="55"/>
        <v>1</v>
      </c>
      <c r="AA63" s="19">
        <v>0.0</v>
      </c>
      <c r="AB63" s="19">
        <v>0.0</v>
      </c>
      <c r="AC63" s="19">
        <v>1.0</v>
      </c>
      <c r="AD63" s="20">
        <f t="shared" si="56"/>
        <v>1</v>
      </c>
      <c r="AE63" s="19">
        <v>1.0</v>
      </c>
      <c r="AF63" s="19">
        <v>0.0</v>
      </c>
      <c r="AG63" s="19">
        <v>1.0</v>
      </c>
      <c r="AH63" s="20">
        <f t="shared" si="57"/>
        <v>2</v>
      </c>
      <c r="AI63" s="19">
        <v>0.0</v>
      </c>
      <c r="AJ63" s="19">
        <v>0.0</v>
      </c>
      <c r="AK63" s="19">
        <v>1.0</v>
      </c>
      <c r="AL63" s="21">
        <f t="shared" si="58"/>
        <v>1</v>
      </c>
      <c r="AM63" s="22">
        <f t="shared" si="59"/>
        <v>12</v>
      </c>
    </row>
    <row r="64" ht="15.75" customHeight="1">
      <c r="A64" s="17" t="s">
        <v>42</v>
      </c>
      <c r="B64" s="18" t="s">
        <v>41</v>
      </c>
      <c r="C64" s="19">
        <v>0.0</v>
      </c>
      <c r="D64" s="19">
        <v>0.0</v>
      </c>
      <c r="E64" s="19">
        <v>0.0</v>
      </c>
      <c r="F64" s="20">
        <f t="shared" si="50"/>
        <v>0</v>
      </c>
      <c r="G64" s="19">
        <v>0.0</v>
      </c>
      <c r="H64" s="19">
        <v>0.0</v>
      </c>
      <c r="I64" s="19">
        <v>0.0</v>
      </c>
      <c r="J64" s="20">
        <f t="shared" si="51"/>
        <v>0</v>
      </c>
      <c r="K64" s="19">
        <v>0.0</v>
      </c>
      <c r="L64" s="19">
        <v>0.0</v>
      </c>
      <c r="M64" s="19">
        <v>0.0</v>
      </c>
      <c r="N64" s="20">
        <f t="shared" si="52"/>
        <v>0</v>
      </c>
      <c r="O64" s="19">
        <v>0.0</v>
      </c>
      <c r="P64" s="19">
        <v>0.0</v>
      </c>
      <c r="Q64" s="19">
        <v>0.0</v>
      </c>
      <c r="R64" s="20">
        <f t="shared" si="53"/>
        <v>0</v>
      </c>
      <c r="S64" s="19">
        <v>0.0</v>
      </c>
      <c r="T64" s="19">
        <v>0.0</v>
      </c>
      <c r="U64" s="19">
        <v>0.0</v>
      </c>
      <c r="V64" s="20">
        <f t="shared" si="54"/>
        <v>0</v>
      </c>
      <c r="W64" s="19">
        <v>0.0</v>
      </c>
      <c r="X64" s="19">
        <v>0.0</v>
      </c>
      <c r="Y64" s="19">
        <v>0.0</v>
      </c>
      <c r="Z64" s="20">
        <f t="shared" si="55"/>
        <v>0</v>
      </c>
      <c r="AA64" s="19">
        <v>0.0</v>
      </c>
      <c r="AB64" s="19">
        <v>0.0</v>
      </c>
      <c r="AC64" s="19">
        <v>0.0</v>
      </c>
      <c r="AD64" s="20">
        <f t="shared" si="56"/>
        <v>0</v>
      </c>
      <c r="AE64" s="19">
        <v>1.0</v>
      </c>
      <c r="AF64" s="19">
        <v>0.0</v>
      </c>
      <c r="AG64" s="19">
        <v>0.0</v>
      </c>
      <c r="AH64" s="20">
        <f t="shared" si="57"/>
        <v>1</v>
      </c>
      <c r="AI64" s="19">
        <v>0.0</v>
      </c>
      <c r="AJ64" s="19">
        <v>0.0</v>
      </c>
      <c r="AK64" s="19">
        <v>0.0</v>
      </c>
      <c r="AL64" s="21">
        <f t="shared" si="58"/>
        <v>0</v>
      </c>
      <c r="AM64" s="22">
        <f t="shared" si="59"/>
        <v>1</v>
      </c>
    </row>
    <row r="65" ht="15.75" customHeight="1">
      <c r="A65" s="17" t="s">
        <v>37</v>
      </c>
      <c r="B65" s="18" t="s">
        <v>41</v>
      </c>
      <c r="C65" s="19">
        <v>0.0</v>
      </c>
      <c r="D65" s="19">
        <v>0.0</v>
      </c>
      <c r="E65" s="19">
        <v>0.0</v>
      </c>
      <c r="F65" s="20">
        <f t="shared" si="50"/>
        <v>0</v>
      </c>
      <c r="G65" s="19">
        <v>0.0</v>
      </c>
      <c r="H65" s="19">
        <v>0.0</v>
      </c>
      <c r="I65" s="19">
        <v>0.0</v>
      </c>
      <c r="J65" s="20">
        <f t="shared" si="51"/>
        <v>0</v>
      </c>
      <c r="K65" s="19">
        <v>0.0</v>
      </c>
      <c r="L65" s="19">
        <v>0.0</v>
      </c>
      <c r="M65" s="19">
        <v>0.0</v>
      </c>
      <c r="N65" s="20">
        <f t="shared" si="52"/>
        <v>0</v>
      </c>
      <c r="O65" s="19">
        <v>0.0</v>
      </c>
      <c r="P65" s="19">
        <v>0.0</v>
      </c>
      <c r="Q65" s="19">
        <v>0.0</v>
      </c>
      <c r="R65" s="20">
        <f t="shared" si="53"/>
        <v>0</v>
      </c>
      <c r="S65" s="19">
        <v>0.0</v>
      </c>
      <c r="T65" s="19">
        <v>0.0</v>
      </c>
      <c r="U65" s="19">
        <v>0.0</v>
      </c>
      <c r="V65" s="20">
        <f t="shared" si="54"/>
        <v>0</v>
      </c>
      <c r="W65" s="19">
        <v>0.0</v>
      </c>
      <c r="X65" s="19">
        <v>0.0</v>
      </c>
      <c r="Y65" s="19">
        <v>0.0</v>
      </c>
      <c r="Z65" s="20">
        <f t="shared" si="55"/>
        <v>0</v>
      </c>
      <c r="AA65" s="19">
        <v>0.0</v>
      </c>
      <c r="AB65" s="19">
        <v>0.0</v>
      </c>
      <c r="AC65" s="19">
        <v>0.0</v>
      </c>
      <c r="AD65" s="20">
        <f t="shared" si="56"/>
        <v>0</v>
      </c>
      <c r="AE65" s="19">
        <v>1.0</v>
      </c>
      <c r="AF65" s="19">
        <v>0.0</v>
      </c>
      <c r="AG65" s="19">
        <v>0.0</v>
      </c>
      <c r="AH65" s="20">
        <f t="shared" si="57"/>
        <v>1</v>
      </c>
      <c r="AI65" s="19">
        <v>0.0</v>
      </c>
      <c r="AJ65" s="19">
        <v>0.0</v>
      </c>
      <c r="AK65" s="19">
        <v>0.0</v>
      </c>
      <c r="AL65" s="21">
        <f t="shared" si="58"/>
        <v>0</v>
      </c>
      <c r="AM65" s="22">
        <f t="shared" si="59"/>
        <v>1</v>
      </c>
    </row>
    <row r="66" ht="15.75" customHeight="1">
      <c r="A66" s="17" t="s">
        <v>38</v>
      </c>
      <c r="B66" s="18" t="s">
        <v>41</v>
      </c>
      <c r="C66" s="19">
        <v>0.0</v>
      </c>
      <c r="D66" s="19">
        <v>0.0</v>
      </c>
      <c r="E66" s="19">
        <v>0.0</v>
      </c>
      <c r="F66" s="20">
        <f t="shared" si="50"/>
        <v>0</v>
      </c>
      <c r="G66" s="19">
        <v>0.0</v>
      </c>
      <c r="H66" s="19">
        <v>0.0</v>
      </c>
      <c r="I66" s="19">
        <v>0.0</v>
      </c>
      <c r="J66" s="20">
        <f t="shared" si="51"/>
        <v>0</v>
      </c>
      <c r="K66" s="19">
        <v>0.0</v>
      </c>
      <c r="L66" s="19">
        <v>0.0</v>
      </c>
      <c r="M66" s="19">
        <v>0.0</v>
      </c>
      <c r="N66" s="20">
        <f t="shared" si="52"/>
        <v>0</v>
      </c>
      <c r="O66" s="19">
        <v>0.0</v>
      </c>
      <c r="P66" s="19">
        <v>0.0</v>
      </c>
      <c r="Q66" s="19">
        <v>0.0</v>
      </c>
      <c r="R66" s="20">
        <f t="shared" si="53"/>
        <v>0</v>
      </c>
      <c r="S66" s="19">
        <v>0.0</v>
      </c>
      <c r="T66" s="19">
        <v>0.0</v>
      </c>
      <c r="U66" s="19">
        <v>0.0</v>
      </c>
      <c r="V66" s="20">
        <f t="shared" si="54"/>
        <v>0</v>
      </c>
      <c r="W66" s="19">
        <v>0.0</v>
      </c>
      <c r="X66" s="19">
        <v>0.0</v>
      </c>
      <c r="Y66" s="19">
        <v>0.0</v>
      </c>
      <c r="Z66" s="20">
        <f t="shared" si="55"/>
        <v>0</v>
      </c>
      <c r="AA66" s="19">
        <v>0.0</v>
      </c>
      <c r="AB66" s="19">
        <v>0.0</v>
      </c>
      <c r="AC66" s="19">
        <v>0.0</v>
      </c>
      <c r="AD66" s="20">
        <f t="shared" si="56"/>
        <v>0</v>
      </c>
      <c r="AE66" s="19">
        <v>1.0</v>
      </c>
      <c r="AF66" s="19">
        <v>0.0</v>
      </c>
      <c r="AG66" s="19">
        <v>0.0</v>
      </c>
      <c r="AH66" s="20">
        <f t="shared" si="57"/>
        <v>1</v>
      </c>
      <c r="AI66" s="19">
        <v>0.0</v>
      </c>
      <c r="AJ66" s="19">
        <v>0.0</v>
      </c>
      <c r="AK66" s="19">
        <v>1.0</v>
      </c>
      <c r="AL66" s="21">
        <f t="shared" si="58"/>
        <v>1</v>
      </c>
      <c r="AM66" s="22">
        <f t="shared" si="59"/>
        <v>2</v>
      </c>
    </row>
    <row r="67" ht="15.75" customHeight="1">
      <c r="A67" s="17" t="s">
        <v>40</v>
      </c>
      <c r="B67" s="18" t="s">
        <v>41</v>
      </c>
      <c r="C67" s="19">
        <v>0.0</v>
      </c>
      <c r="D67" s="19">
        <v>0.0</v>
      </c>
      <c r="E67" s="19">
        <v>0.0</v>
      </c>
      <c r="F67" s="20">
        <f t="shared" si="50"/>
        <v>0</v>
      </c>
      <c r="G67" s="19">
        <v>0.0</v>
      </c>
      <c r="H67" s="19">
        <v>0.0</v>
      </c>
      <c r="I67" s="19">
        <v>0.0</v>
      </c>
      <c r="J67" s="20">
        <f t="shared" si="51"/>
        <v>0</v>
      </c>
      <c r="K67" s="19">
        <v>0.0</v>
      </c>
      <c r="L67" s="19">
        <v>0.0</v>
      </c>
      <c r="M67" s="19">
        <v>0.0</v>
      </c>
      <c r="N67" s="20">
        <f t="shared" si="52"/>
        <v>0</v>
      </c>
      <c r="O67" s="19">
        <v>0.0</v>
      </c>
      <c r="P67" s="19">
        <v>0.0</v>
      </c>
      <c r="Q67" s="19">
        <v>1.0</v>
      </c>
      <c r="R67" s="20">
        <f t="shared" si="53"/>
        <v>1</v>
      </c>
      <c r="S67" s="19">
        <v>0.0</v>
      </c>
      <c r="T67" s="19">
        <v>0.0</v>
      </c>
      <c r="U67" s="19">
        <v>0.0</v>
      </c>
      <c r="V67" s="20">
        <f t="shared" si="54"/>
        <v>0</v>
      </c>
      <c r="W67" s="19">
        <v>0.0</v>
      </c>
      <c r="X67" s="19">
        <v>0.0</v>
      </c>
      <c r="Y67" s="19">
        <v>0.0</v>
      </c>
      <c r="Z67" s="20">
        <f t="shared" si="55"/>
        <v>0</v>
      </c>
      <c r="AA67" s="19">
        <v>0.0</v>
      </c>
      <c r="AB67" s="19">
        <v>0.0</v>
      </c>
      <c r="AC67" s="19">
        <v>0.0</v>
      </c>
      <c r="AD67" s="20">
        <f t="shared" si="56"/>
        <v>0</v>
      </c>
      <c r="AE67" s="19">
        <v>1.0</v>
      </c>
      <c r="AF67" s="19">
        <v>0.0</v>
      </c>
      <c r="AG67" s="19">
        <v>0.0</v>
      </c>
      <c r="AH67" s="20">
        <f t="shared" si="57"/>
        <v>1</v>
      </c>
      <c r="AI67" s="19">
        <v>0.0</v>
      </c>
      <c r="AJ67" s="19">
        <v>0.0</v>
      </c>
      <c r="AK67" s="19">
        <v>1.0</v>
      </c>
      <c r="AL67" s="21">
        <f t="shared" si="58"/>
        <v>1</v>
      </c>
      <c r="AM67" s="22">
        <f t="shared" si="59"/>
        <v>3</v>
      </c>
    </row>
    <row r="68" ht="15.75" customHeight="1">
      <c r="A68" s="17" t="s">
        <v>25</v>
      </c>
      <c r="B68" s="18" t="s">
        <v>41</v>
      </c>
      <c r="C68" s="19">
        <v>0.0</v>
      </c>
      <c r="D68" s="19">
        <v>0.0</v>
      </c>
      <c r="E68" s="19">
        <v>0.0</v>
      </c>
      <c r="F68" s="20">
        <f t="shared" si="50"/>
        <v>0</v>
      </c>
      <c r="G68" s="19">
        <v>0.0</v>
      </c>
      <c r="H68" s="19">
        <v>0.0</v>
      </c>
      <c r="I68" s="19">
        <v>0.0</v>
      </c>
      <c r="J68" s="20">
        <f t="shared" si="51"/>
        <v>0</v>
      </c>
      <c r="K68" s="19">
        <v>0.0</v>
      </c>
      <c r="L68" s="19">
        <v>0.0</v>
      </c>
      <c r="M68" s="19">
        <v>0.0</v>
      </c>
      <c r="N68" s="20">
        <f t="shared" si="52"/>
        <v>0</v>
      </c>
      <c r="O68" s="19">
        <v>0.0</v>
      </c>
      <c r="P68" s="19">
        <v>0.0</v>
      </c>
      <c r="Q68" s="19">
        <v>0.0</v>
      </c>
      <c r="R68" s="20">
        <f t="shared" si="53"/>
        <v>0</v>
      </c>
      <c r="S68" s="19">
        <v>0.0</v>
      </c>
      <c r="T68" s="19">
        <v>0.0</v>
      </c>
      <c r="U68" s="19">
        <v>0.0</v>
      </c>
      <c r="V68" s="20">
        <f t="shared" si="54"/>
        <v>0</v>
      </c>
      <c r="W68" s="19">
        <v>0.0</v>
      </c>
      <c r="X68" s="19">
        <v>0.0</v>
      </c>
      <c r="Y68" s="19">
        <v>0.0</v>
      </c>
      <c r="Z68" s="20">
        <f t="shared" si="55"/>
        <v>0</v>
      </c>
      <c r="AA68" s="19">
        <v>0.0</v>
      </c>
      <c r="AB68" s="19">
        <v>0.0</v>
      </c>
      <c r="AC68" s="19">
        <v>0.0</v>
      </c>
      <c r="AD68" s="20">
        <f t="shared" si="56"/>
        <v>0</v>
      </c>
      <c r="AE68" s="19">
        <v>0.0</v>
      </c>
      <c r="AF68" s="19">
        <v>0.0</v>
      </c>
      <c r="AG68" s="19">
        <v>0.0</v>
      </c>
      <c r="AH68" s="20">
        <f t="shared" si="57"/>
        <v>0</v>
      </c>
      <c r="AI68" s="19">
        <v>0.0</v>
      </c>
      <c r="AJ68" s="19">
        <v>0.0</v>
      </c>
      <c r="AK68" s="19">
        <v>1.0</v>
      </c>
      <c r="AL68" s="21">
        <f t="shared" si="58"/>
        <v>1</v>
      </c>
      <c r="AM68" s="22">
        <f t="shared" si="59"/>
        <v>1</v>
      </c>
    </row>
    <row r="69" ht="15.75" customHeight="1">
      <c r="A69" s="17" t="s">
        <v>24</v>
      </c>
      <c r="B69" s="18" t="s">
        <v>41</v>
      </c>
      <c r="C69" s="19">
        <v>0.0</v>
      </c>
      <c r="D69" s="19">
        <v>0.0</v>
      </c>
      <c r="E69" s="19">
        <v>0.0</v>
      </c>
      <c r="F69" s="20">
        <f t="shared" si="50"/>
        <v>0</v>
      </c>
      <c r="G69" s="19">
        <v>0.0</v>
      </c>
      <c r="H69" s="19">
        <v>0.0</v>
      </c>
      <c r="I69" s="19">
        <v>0.0</v>
      </c>
      <c r="J69" s="20">
        <f t="shared" si="51"/>
        <v>0</v>
      </c>
      <c r="K69" s="19">
        <v>0.0</v>
      </c>
      <c r="L69" s="19">
        <v>0.0</v>
      </c>
      <c r="M69" s="19">
        <v>0.0</v>
      </c>
      <c r="N69" s="20">
        <f t="shared" si="52"/>
        <v>0</v>
      </c>
      <c r="O69" s="19">
        <v>0.0</v>
      </c>
      <c r="P69" s="19">
        <v>0.0</v>
      </c>
      <c r="Q69" s="19">
        <v>0.0</v>
      </c>
      <c r="R69" s="20">
        <f t="shared" si="53"/>
        <v>0</v>
      </c>
      <c r="S69" s="19">
        <v>0.0</v>
      </c>
      <c r="T69" s="19">
        <v>0.0</v>
      </c>
      <c r="U69" s="19">
        <v>0.0</v>
      </c>
      <c r="V69" s="20">
        <f t="shared" si="54"/>
        <v>0</v>
      </c>
      <c r="W69" s="19">
        <v>0.0</v>
      </c>
      <c r="X69" s="19">
        <v>0.0</v>
      </c>
      <c r="Y69" s="19">
        <v>0.0</v>
      </c>
      <c r="Z69" s="20">
        <f t="shared" si="55"/>
        <v>0</v>
      </c>
      <c r="AA69" s="19">
        <v>0.0</v>
      </c>
      <c r="AB69" s="19">
        <v>0.0</v>
      </c>
      <c r="AC69" s="19">
        <v>0.0</v>
      </c>
      <c r="AD69" s="20">
        <f t="shared" si="56"/>
        <v>0</v>
      </c>
      <c r="AE69" s="19">
        <v>0.0</v>
      </c>
      <c r="AF69" s="19">
        <v>0.0</v>
      </c>
      <c r="AG69" s="19">
        <v>0.0</v>
      </c>
      <c r="AH69" s="20">
        <f t="shared" si="57"/>
        <v>0</v>
      </c>
      <c r="AI69" s="19">
        <v>0.0</v>
      </c>
      <c r="AJ69" s="19">
        <v>0.0</v>
      </c>
      <c r="AK69" s="19">
        <v>1.0</v>
      </c>
      <c r="AL69" s="21">
        <f t="shared" si="58"/>
        <v>1</v>
      </c>
      <c r="AM69" s="22">
        <f t="shared" si="59"/>
        <v>1</v>
      </c>
    </row>
    <row r="70" ht="15.75" customHeight="1">
      <c r="A70" s="17" t="s">
        <v>26</v>
      </c>
      <c r="B70" s="18" t="s">
        <v>41</v>
      </c>
      <c r="C70" s="19">
        <v>0.0</v>
      </c>
      <c r="D70" s="19">
        <v>0.0</v>
      </c>
      <c r="E70" s="19">
        <v>0.0</v>
      </c>
      <c r="F70" s="20">
        <f t="shared" si="50"/>
        <v>0</v>
      </c>
      <c r="G70" s="19">
        <v>0.0</v>
      </c>
      <c r="H70" s="19">
        <v>0.0</v>
      </c>
      <c r="I70" s="19">
        <v>0.0</v>
      </c>
      <c r="J70" s="20">
        <f t="shared" si="51"/>
        <v>0</v>
      </c>
      <c r="K70" s="19">
        <v>0.0</v>
      </c>
      <c r="L70" s="19">
        <v>0.0</v>
      </c>
      <c r="M70" s="19">
        <v>0.0</v>
      </c>
      <c r="N70" s="20">
        <f t="shared" si="52"/>
        <v>0</v>
      </c>
      <c r="O70" s="19">
        <v>0.0</v>
      </c>
      <c r="P70" s="19">
        <v>0.0</v>
      </c>
      <c r="Q70" s="19">
        <v>0.0</v>
      </c>
      <c r="R70" s="20">
        <f t="shared" si="53"/>
        <v>0</v>
      </c>
      <c r="S70" s="19">
        <v>0.0</v>
      </c>
      <c r="T70" s="19">
        <v>0.0</v>
      </c>
      <c r="U70" s="19">
        <v>0.0</v>
      </c>
      <c r="V70" s="20">
        <f t="shared" si="54"/>
        <v>0</v>
      </c>
      <c r="W70" s="19">
        <v>0.0</v>
      </c>
      <c r="X70" s="19">
        <v>0.0</v>
      </c>
      <c r="Y70" s="19">
        <v>0.0</v>
      </c>
      <c r="Z70" s="20">
        <f t="shared" si="55"/>
        <v>0</v>
      </c>
      <c r="AA70" s="19">
        <v>0.0</v>
      </c>
      <c r="AB70" s="19">
        <v>0.0</v>
      </c>
      <c r="AC70" s="19">
        <v>0.0</v>
      </c>
      <c r="AD70" s="20">
        <f t="shared" si="56"/>
        <v>0</v>
      </c>
      <c r="AE70" s="19">
        <v>0.0</v>
      </c>
      <c r="AF70" s="19">
        <v>0.0</v>
      </c>
      <c r="AG70" s="19">
        <v>0.0</v>
      </c>
      <c r="AH70" s="20">
        <f t="shared" si="57"/>
        <v>0</v>
      </c>
      <c r="AI70" s="19">
        <v>0.0</v>
      </c>
      <c r="AJ70" s="19">
        <v>0.0</v>
      </c>
      <c r="AK70" s="19">
        <v>1.0</v>
      </c>
      <c r="AL70" s="21">
        <f t="shared" si="58"/>
        <v>1</v>
      </c>
      <c r="AM70" s="22">
        <f t="shared" si="59"/>
        <v>1</v>
      </c>
    </row>
    <row r="71" ht="15.75" customHeight="1">
      <c r="A71" s="17" t="s">
        <v>27</v>
      </c>
      <c r="B71" s="18" t="s">
        <v>41</v>
      </c>
      <c r="C71" s="19">
        <v>0.0</v>
      </c>
      <c r="D71" s="19">
        <v>0.0</v>
      </c>
      <c r="E71" s="19">
        <v>0.0</v>
      </c>
      <c r="F71" s="20">
        <f t="shared" si="50"/>
        <v>0</v>
      </c>
      <c r="G71" s="19">
        <v>0.0</v>
      </c>
      <c r="H71" s="19">
        <v>0.0</v>
      </c>
      <c r="I71" s="19">
        <v>0.0</v>
      </c>
      <c r="J71" s="20">
        <f t="shared" si="51"/>
        <v>0</v>
      </c>
      <c r="K71" s="19">
        <v>0.0</v>
      </c>
      <c r="L71" s="19">
        <v>0.0</v>
      </c>
      <c r="M71" s="19">
        <v>0.0</v>
      </c>
      <c r="N71" s="20">
        <f t="shared" si="52"/>
        <v>0</v>
      </c>
      <c r="O71" s="19">
        <v>0.0</v>
      </c>
      <c r="P71" s="19">
        <v>0.0</v>
      </c>
      <c r="Q71" s="19">
        <v>0.0</v>
      </c>
      <c r="R71" s="20">
        <f t="shared" si="53"/>
        <v>0</v>
      </c>
      <c r="S71" s="19">
        <v>0.0</v>
      </c>
      <c r="T71" s="19">
        <v>0.0</v>
      </c>
      <c r="U71" s="19">
        <v>0.0</v>
      </c>
      <c r="V71" s="20">
        <f t="shared" si="54"/>
        <v>0</v>
      </c>
      <c r="W71" s="19">
        <v>0.0</v>
      </c>
      <c r="X71" s="19">
        <v>0.0</v>
      </c>
      <c r="Y71" s="19">
        <v>0.0</v>
      </c>
      <c r="Z71" s="20">
        <f t="shared" si="55"/>
        <v>0</v>
      </c>
      <c r="AA71" s="19">
        <v>0.0</v>
      </c>
      <c r="AB71" s="19">
        <v>0.0</v>
      </c>
      <c r="AC71" s="19">
        <v>0.0</v>
      </c>
      <c r="AD71" s="20">
        <f t="shared" si="56"/>
        <v>0</v>
      </c>
      <c r="AE71" s="19">
        <v>0.0</v>
      </c>
      <c r="AF71" s="19">
        <v>0.0</v>
      </c>
      <c r="AG71" s="19">
        <v>0.0</v>
      </c>
      <c r="AH71" s="20">
        <f t="shared" si="57"/>
        <v>0</v>
      </c>
      <c r="AI71" s="19">
        <v>0.0</v>
      </c>
      <c r="AJ71" s="19">
        <v>0.0</v>
      </c>
      <c r="AK71" s="19">
        <v>1.0</v>
      </c>
      <c r="AL71" s="21">
        <f t="shared" si="58"/>
        <v>1</v>
      </c>
      <c r="AM71" s="22">
        <f t="shared" si="59"/>
        <v>1</v>
      </c>
    </row>
    <row r="72" ht="15.75" customHeight="1">
      <c r="A72" s="13" t="s">
        <v>43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ht="15.75" customHeight="1">
      <c r="A73" s="17" t="s">
        <v>20</v>
      </c>
      <c r="B73" s="18" t="s">
        <v>43</v>
      </c>
      <c r="C73" s="19">
        <v>0.0</v>
      </c>
      <c r="D73" s="19">
        <v>0.0</v>
      </c>
      <c r="E73" s="19">
        <v>2.0</v>
      </c>
      <c r="F73" s="20">
        <f t="shared" ref="F73:F86" si="60">+C73+D73+E73</f>
        <v>2</v>
      </c>
      <c r="G73" s="19">
        <v>0.0</v>
      </c>
      <c r="H73" s="19">
        <v>0.0</v>
      </c>
      <c r="I73" s="19">
        <v>1.0</v>
      </c>
      <c r="J73" s="20">
        <f t="shared" ref="J73:J86" si="61">G73+H73+I73</f>
        <v>1</v>
      </c>
      <c r="K73" s="19">
        <v>0.0</v>
      </c>
      <c r="L73" s="19">
        <v>0.0</v>
      </c>
      <c r="M73" s="19">
        <v>1.0</v>
      </c>
      <c r="N73" s="20">
        <f t="shared" ref="N73:N86" si="62">K73+L73+M73</f>
        <v>1</v>
      </c>
      <c r="O73" s="19">
        <v>0.0</v>
      </c>
      <c r="P73" s="19">
        <v>0.0</v>
      </c>
      <c r="Q73" s="19">
        <v>2.0</v>
      </c>
      <c r="R73" s="20">
        <f t="shared" ref="R73:R86" si="63">O73+P73+Q73</f>
        <v>2</v>
      </c>
      <c r="S73" s="19">
        <v>0.0</v>
      </c>
      <c r="T73" s="19">
        <v>0.0</v>
      </c>
      <c r="U73" s="19">
        <v>2.0</v>
      </c>
      <c r="V73" s="20">
        <f t="shared" ref="V73:V86" si="64">S73+T73+U73</f>
        <v>2</v>
      </c>
      <c r="W73" s="19">
        <v>0.0</v>
      </c>
      <c r="X73" s="19">
        <v>0.0</v>
      </c>
      <c r="Y73" s="19">
        <v>2.0</v>
      </c>
      <c r="Z73" s="20">
        <f t="shared" ref="Z73:Z86" si="65">W73+X73+Y73</f>
        <v>2</v>
      </c>
      <c r="AA73" s="19">
        <v>0.0</v>
      </c>
      <c r="AB73" s="19">
        <v>0.0</v>
      </c>
      <c r="AC73" s="19">
        <v>1.0</v>
      </c>
      <c r="AD73" s="20">
        <f t="shared" ref="AD73:AD86" si="66">AA73+AB73+AC73</f>
        <v>1</v>
      </c>
      <c r="AE73" s="19">
        <v>1.0</v>
      </c>
      <c r="AF73" s="19">
        <v>0.0</v>
      </c>
      <c r="AG73" s="19">
        <v>1.0</v>
      </c>
      <c r="AH73" s="20">
        <f t="shared" ref="AH73:AH86" si="67">AE73+AF73+AG73</f>
        <v>2</v>
      </c>
      <c r="AI73" s="19">
        <v>0.0</v>
      </c>
      <c r="AJ73" s="19">
        <v>0.0</v>
      </c>
      <c r="AK73" s="19">
        <v>1.0</v>
      </c>
      <c r="AL73" s="21">
        <f t="shared" ref="AL73:AL86" si="68">AI73+AJ73+AK73</f>
        <v>1</v>
      </c>
      <c r="AM73" s="22">
        <f t="shared" ref="AM73:AM86" si="69">F73+J73+N73+R73+V73+Z73+AD73+AH73+AL73</f>
        <v>14</v>
      </c>
    </row>
    <row r="74" ht="15.75" customHeight="1">
      <c r="A74" s="17" t="s">
        <v>35</v>
      </c>
      <c r="B74" s="18" t="s">
        <v>43</v>
      </c>
      <c r="C74" s="19">
        <v>0.0</v>
      </c>
      <c r="D74" s="19">
        <v>0.0</v>
      </c>
      <c r="E74" s="19">
        <v>1.0</v>
      </c>
      <c r="F74" s="20">
        <f t="shared" si="60"/>
        <v>1</v>
      </c>
      <c r="G74" s="19">
        <v>0.0</v>
      </c>
      <c r="H74" s="19">
        <v>0.0</v>
      </c>
      <c r="I74" s="19">
        <v>0.0</v>
      </c>
      <c r="J74" s="20">
        <f t="shared" si="61"/>
        <v>0</v>
      </c>
      <c r="K74" s="19">
        <v>0.0</v>
      </c>
      <c r="L74" s="19">
        <v>0.0</v>
      </c>
      <c r="M74" s="19">
        <v>1.0</v>
      </c>
      <c r="N74" s="20">
        <f t="shared" si="62"/>
        <v>1</v>
      </c>
      <c r="O74" s="19">
        <v>0.0</v>
      </c>
      <c r="P74" s="19">
        <v>0.0</v>
      </c>
      <c r="Q74" s="19">
        <v>0.0</v>
      </c>
      <c r="R74" s="20">
        <f t="shared" si="63"/>
        <v>0</v>
      </c>
      <c r="S74" s="19">
        <v>0.0</v>
      </c>
      <c r="T74" s="19">
        <v>0.0</v>
      </c>
      <c r="U74" s="19">
        <v>0.0</v>
      </c>
      <c r="V74" s="20">
        <f t="shared" si="64"/>
        <v>0</v>
      </c>
      <c r="W74" s="19">
        <v>0.0</v>
      </c>
      <c r="X74" s="19">
        <v>0.0</v>
      </c>
      <c r="Y74" s="19">
        <v>0.0</v>
      </c>
      <c r="Z74" s="20">
        <f t="shared" si="65"/>
        <v>0</v>
      </c>
      <c r="AA74" s="19">
        <v>0.0</v>
      </c>
      <c r="AB74" s="19">
        <v>0.0</v>
      </c>
      <c r="AC74" s="19">
        <v>1.0</v>
      </c>
      <c r="AD74" s="20">
        <f t="shared" si="66"/>
        <v>1</v>
      </c>
      <c r="AE74" s="19">
        <v>0.0</v>
      </c>
      <c r="AF74" s="19">
        <v>0.0</v>
      </c>
      <c r="AG74" s="19">
        <v>1.0</v>
      </c>
      <c r="AH74" s="20">
        <f t="shared" si="67"/>
        <v>1</v>
      </c>
      <c r="AI74" s="19">
        <v>0.0</v>
      </c>
      <c r="AJ74" s="19">
        <v>0.0</v>
      </c>
      <c r="AK74" s="19">
        <v>1.0</v>
      </c>
      <c r="AL74" s="21">
        <f t="shared" si="68"/>
        <v>1</v>
      </c>
      <c r="AM74" s="22">
        <f t="shared" si="69"/>
        <v>5</v>
      </c>
    </row>
    <row r="75" ht="15.75" customHeight="1">
      <c r="A75" s="17" t="s">
        <v>29</v>
      </c>
      <c r="B75" s="18" t="s">
        <v>43</v>
      </c>
      <c r="C75" s="19">
        <v>0.0</v>
      </c>
      <c r="D75" s="19">
        <v>0.0</v>
      </c>
      <c r="E75" s="19">
        <v>1.0</v>
      </c>
      <c r="F75" s="20">
        <f t="shared" si="60"/>
        <v>1</v>
      </c>
      <c r="G75" s="19">
        <v>0.0</v>
      </c>
      <c r="H75" s="19">
        <v>0.0</v>
      </c>
      <c r="I75" s="19">
        <v>1.0</v>
      </c>
      <c r="J75" s="20">
        <f t="shared" si="61"/>
        <v>1</v>
      </c>
      <c r="K75" s="19">
        <v>0.0</v>
      </c>
      <c r="L75" s="19">
        <v>0.0</v>
      </c>
      <c r="M75" s="19">
        <v>1.0</v>
      </c>
      <c r="N75" s="20">
        <f t="shared" si="62"/>
        <v>1</v>
      </c>
      <c r="O75" s="19">
        <v>0.0</v>
      </c>
      <c r="P75" s="19">
        <v>0.0</v>
      </c>
      <c r="Q75" s="19">
        <v>1.0</v>
      </c>
      <c r="R75" s="20">
        <f t="shared" si="63"/>
        <v>1</v>
      </c>
      <c r="S75" s="19">
        <v>0.0</v>
      </c>
      <c r="T75" s="19">
        <v>0.0</v>
      </c>
      <c r="U75" s="19">
        <v>1.0</v>
      </c>
      <c r="V75" s="20">
        <f t="shared" si="64"/>
        <v>1</v>
      </c>
      <c r="W75" s="19">
        <v>0.0</v>
      </c>
      <c r="X75" s="19">
        <v>0.0</v>
      </c>
      <c r="Y75" s="19">
        <v>1.0</v>
      </c>
      <c r="Z75" s="20">
        <f t="shared" si="65"/>
        <v>1</v>
      </c>
      <c r="AA75" s="19">
        <v>0.0</v>
      </c>
      <c r="AB75" s="19">
        <v>0.0</v>
      </c>
      <c r="AC75" s="19">
        <v>1.0</v>
      </c>
      <c r="AD75" s="20">
        <f t="shared" si="66"/>
        <v>1</v>
      </c>
      <c r="AE75" s="19">
        <v>0.0</v>
      </c>
      <c r="AF75" s="19">
        <v>0.0</v>
      </c>
      <c r="AG75" s="19">
        <v>1.0</v>
      </c>
      <c r="AH75" s="20">
        <f t="shared" si="67"/>
        <v>1</v>
      </c>
      <c r="AI75" s="19">
        <v>0.0</v>
      </c>
      <c r="AJ75" s="19">
        <v>0.0</v>
      </c>
      <c r="AK75" s="19">
        <v>2.0</v>
      </c>
      <c r="AL75" s="21">
        <f t="shared" si="68"/>
        <v>2</v>
      </c>
      <c r="AM75" s="22">
        <f t="shared" si="69"/>
        <v>10</v>
      </c>
    </row>
    <row r="76" ht="15.75" customHeight="1">
      <c r="A76" s="17" t="s">
        <v>36</v>
      </c>
      <c r="B76" s="18" t="s">
        <v>43</v>
      </c>
      <c r="C76" s="19">
        <v>0.0</v>
      </c>
      <c r="D76" s="19">
        <v>0.0</v>
      </c>
      <c r="E76" s="19">
        <v>1.0</v>
      </c>
      <c r="F76" s="20">
        <f t="shared" si="60"/>
        <v>1</v>
      </c>
      <c r="G76" s="19">
        <v>0.0</v>
      </c>
      <c r="H76" s="19">
        <v>0.0</v>
      </c>
      <c r="I76" s="19">
        <v>1.0</v>
      </c>
      <c r="J76" s="20">
        <f t="shared" si="61"/>
        <v>1</v>
      </c>
      <c r="K76" s="19">
        <v>0.0</v>
      </c>
      <c r="L76" s="19">
        <v>0.0</v>
      </c>
      <c r="M76" s="19">
        <v>1.0</v>
      </c>
      <c r="N76" s="20">
        <f t="shared" si="62"/>
        <v>1</v>
      </c>
      <c r="O76" s="19">
        <v>0.0</v>
      </c>
      <c r="P76" s="19">
        <v>0.0</v>
      </c>
      <c r="Q76" s="19">
        <v>2.0</v>
      </c>
      <c r="R76" s="20">
        <f t="shared" si="63"/>
        <v>2</v>
      </c>
      <c r="S76" s="19">
        <v>0.0</v>
      </c>
      <c r="T76" s="19">
        <v>0.0</v>
      </c>
      <c r="U76" s="19">
        <v>1.0</v>
      </c>
      <c r="V76" s="20">
        <f t="shared" si="64"/>
        <v>1</v>
      </c>
      <c r="W76" s="19">
        <v>0.0</v>
      </c>
      <c r="X76" s="19">
        <v>0.0</v>
      </c>
      <c r="Y76" s="19">
        <v>2.0</v>
      </c>
      <c r="Z76" s="20">
        <f t="shared" si="65"/>
        <v>2</v>
      </c>
      <c r="AA76" s="19">
        <v>0.0</v>
      </c>
      <c r="AB76" s="19">
        <v>0.0</v>
      </c>
      <c r="AC76" s="19">
        <v>2.0</v>
      </c>
      <c r="AD76" s="20">
        <f t="shared" si="66"/>
        <v>2</v>
      </c>
      <c r="AE76" s="19">
        <v>1.0</v>
      </c>
      <c r="AF76" s="19">
        <v>0.0</v>
      </c>
      <c r="AG76" s="19">
        <v>0.0</v>
      </c>
      <c r="AH76" s="20">
        <f t="shared" si="67"/>
        <v>1</v>
      </c>
      <c r="AI76" s="19">
        <v>0.0</v>
      </c>
      <c r="AJ76" s="19">
        <v>0.0</v>
      </c>
      <c r="AK76" s="19">
        <v>2.0</v>
      </c>
      <c r="AL76" s="21">
        <f t="shared" si="68"/>
        <v>2</v>
      </c>
      <c r="AM76" s="22">
        <f t="shared" si="69"/>
        <v>13</v>
      </c>
    </row>
    <row r="77" ht="15.75" customHeight="1">
      <c r="A77" s="17" t="s">
        <v>44</v>
      </c>
      <c r="B77" s="18" t="s">
        <v>43</v>
      </c>
      <c r="C77" s="19">
        <v>0.0</v>
      </c>
      <c r="D77" s="19">
        <v>0.0</v>
      </c>
      <c r="E77" s="19">
        <v>0.0</v>
      </c>
      <c r="F77" s="20">
        <f t="shared" si="60"/>
        <v>0</v>
      </c>
      <c r="G77" s="19">
        <v>0.0</v>
      </c>
      <c r="H77" s="19">
        <v>0.0</v>
      </c>
      <c r="I77" s="19">
        <v>0.0</v>
      </c>
      <c r="J77" s="20">
        <f t="shared" si="61"/>
        <v>0</v>
      </c>
      <c r="K77" s="19">
        <v>0.0</v>
      </c>
      <c r="L77" s="19">
        <v>0.0</v>
      </c>
      <c r="M77" s="19">
        <v>0.0</v>
      </c>
      <c r="N77" s="20">
        <f t="shared" si="62"/>
        <v>0</v>
      </c>
      <c r="O77" s="19">
        <v>0.0</v>
      </c>
      <c r="P77" s="19">
        <v>0.0</v>
      </c>
      <c r="Q77" s="19">
        <v>0.0</v>
      </c>
      <c r="R77" s="20">
        <f t="shared" si="63"/>
        <v>0</v>
      </c>
      <c r="S77" s="19">
        <v>0.0</v>
      </c>
      <c r="T77" s="19">
        <v>0.0</v>
      </c>
      <c r="U77" s="19">
        <v>0.0</v>
      </c>
      <c r="V77" s="20">
        <f t="shared" si="64"/>
        <v>0</v>
      </c>
      <c r="W77" s="19">
        <v>0.0</v>
      </c>
      <c r="X77" s="19">
        <v>0.0</v>
      </c>
      <c r="Y77" s="19">
        <v>0.0</v>
      </c>
      <c r="Z77" s="20">
        <f t="shared" si="65"/>
        <v>0</v>
      </c>
      <c r="AA77" s="19">
        <v>0.0</v>
      </c>
      <c r="AB77" s="19">
        <v>0.0</v>
      </c>
      <c r="AC77" s="19">
        <v>0.0</v>
      </c>
      <c r="AD77" s="20">
        <f t="shared" si="66"/>
        <v>0</v>
      </c>
      <c r="AE77" s="19">
        <v>0.0</v>
      </c>
      <c r="AF77" s="19">
        <v>0.0</v>
      </c>
      <c r="AG77" s="19">
        <v>0.0</v>
      </c>
      <c r="AH77" s="20">
        <f t="shared" si="67"/>
        <v>0</v>
      </c>
      <c r="AI77" s="19">
        <v>0.0</v>
      </c>
      <c r="AJ77" s="19">
        <v>0.0</v>
      </c>
      <c r="AK77" s="19">
        <v>0.0</v>
      </c>
      <c r="AL77" s="21">
        <f t="shared" si="68"/>
        <v>0</v>
      </c>
      <c r="AM77" s="22">
        <f t="shared" si="69"/>
        <v>0</v>
      </c>
    </row>
    <row r="78" ht="15.75" customHeight="1">
      <c r="A78" s="17" t="s">
        <v>42</v>
      </c>
      <c r="B78" s="18" t="s">
        <v>43</v>
      </c>
      <c r="C78" s="19">
        <v>0.0</v>
      </c>
      <c r="D78" s="19">
        <v>0.0</v>
      </c>
      <c r="E78" s="19">
        <v>0.0</v>
      </c>
      <c r="F78" s="20">
        <f t="shared" si="60"/>
        <v>0</v>
      </c>
      <c r="G78" s="19">
        <v>0.0</v>
      </c>
      <c r="H78" s="19">
        <v>0.0</v>
      </c>
      <c r="I78" s="19">
        <v>0.0</v>
      </c>
      <c r="J78" s="20">
        <f t="shared" si="61"/>
        <v>0</v>
      </c>
      <c r="K78" s="19">
        <v>0.0</v>
      </c>
      <c r="L78" s="19">
        <v>0.0</v>
      </c>
      <c r="M78" s="19">
        <v>0.0</v>
      </c>
      <c r="N78" s="20">
        <f t="shared" si="62"/>
        <v>0</v>
      </c>
      <c r="O78" s="19">
        <v>0.0</v>
      </c>
      <c r="P78" s="19">
        <v>0.0</v>
      </c>
      <c r="Q78" s="19">
        <v>0.0</v>
      </c>
      <c r="R78" s="20">
        <f t="shared" si="63"/>
        <v>0</v>
      </c>
      <c r="S78" s="19">
        <v>0.0</v>
      </c>
      <c r="T78" s="19">
        <v>0.0</v>
      </c>
      <c r="U78" s="19">
        <v>0.0</v>
      </c>
      <c r="V78" s="20">
        <f t="shared" si="64"/>
        <v>0</v>
      </c>
      <c r="W78" s="19">
        <v>0.0</v>
      </c>
      <c r="X78" s="19">
        <v>0.0</v>
      </c>
      <c r="Y78" s="19">
        <v>0.0</v>
      </c>
      <c r="Z78" s="20">
        <f t="shared" si="65"/>
        <v>0</v>
      </c>
      <c r="AA78" s="19">
        <v>1.0</v>
      </c>
      <c r="AB78" s="19">
        <v>0.0</v>
      </c>
      <c r="AC78" s="19">
        <v>0.0</v>
      </c>
      <c r="AD78" s="20">
        <f t="shared" si="66"/>
        <v>1</v>
      </c>
      <c r="AE78" s="19">
        <v>0.0</v>
      </c>
      <c r="AF78" s="19">
        <v>0.0</v>
      </c>
      <c r="AG78" s="19">
        <v>0.0</v>
      </c>
      <c r="AH78" s="20">
        <f t="shared" si="67"/>
        <v>0</v>
      </c>
      <c r="AI78" s="19">
        <v>0.0</v>
      </c>
      <c r="AJ78" s="19">
        <v>0.0</v>
      </c>
      <c r="AK78" s="19">
        <v>0.0</v>
      </c>
      <c r="AL78" s="21">
        <f t="shared" si="68"/>
        <v>0</v>
      </c>
      <c r="AM78" s="22">
        <f t="shared" si="69"/>
        <v>1</v>
      </c>
    </row>
    <row r="79" ht="15.75" customHeight="1">
      <c r="A79" s="17" t="s">
        <v>37</v>
      </c>
      <c r="B79" s="18" t="s">
        <v>43</v>
      </c>
      <c r="C79" s="19">
        <v>0.0</v>
      </c>
      <c r="D79" s="19">
        <v>0.0</v>
      </c>
      <c r="E79" s="19">
        <v>0.0</v>
      </c>
      <c r="F79" s="20">
        <f t="shared" si="60"/>
        <v>0</v>
      </c>
      <c r="G79" s="19">
        <v>0.0</v>
      </c>
      <c r="H79" s="19">
        <v>0.0</v>
      </c>
      <c r="I79" s="19">
        <v>0.0</v>
      </c>
      <c r="J79" s="20">
        <f t="shared" si="61"/>
        <v>0</v>
      </c>
      <c r="K79" s="19">
        <v>0.0</v>
      </c>
      <c r="L79" s="19">
        <v>0.0</v>
      </c>
      <c r="M79" s="19">
        <v>0.0</v>
      </c>
      <c r="N79" s="20">
        <f t="shared" si="62"/>
        <v>0</v>
      </c>
      <c r="O79" s="19">
        <v>0.0</v>
      </c>
      <c r="P79" s="19">
        <v>0.0</v>
      </c>
      <c r="Q79" s="19">
        <v>0.0</v>
      </c>
      <c r="R79" s="20">
        <f t="shared" si="63"/>
        <v>0</v>
      </c>
      <c r="S79" s="19">
        <v>0.0</v>
      </c>
      <c r="T79" s="19">
        <v>0.0</v>
      </c>
      <c r="U79" s="19">
        <v>0.0</v>
      </c>
      <c r="V79" s="20">
        <f t="shared" si="64"/>
        <v>0</v>
      </c>
      <c r="W79" s="19">
        <v>0.0</v>
      </c>
      <c r="X79" s="19">
        <v>0.0</v>
      </c>
      <c r="Y79" s="19">
        <v>0.0</v>
      </c>
      <c r="Z79" s="20">
        <f t="shared" si="65"/>
        <v>0</v>
      </c>
      <c r="AA79" s="19">
        <v>1.0</v>
      </c>
      <c r="AB79" s="19">
        <v>0.0</v>
      </c>
      <c r="AC79" s="19">
        <v>0.0</v>
      </c>
      <c r="AD79" s="20">
        <f t="shared" si="66"/>
        <v>1</v>
      </c>
      <c r="AE79" s="19">
        <v>0.0</v>
      </c>
      <c r="AF79" s="19">
        <v>0.0</v>
      </c>
      <c r="AG79" s="19">
        <v>0.0</v>
      </c>
      <c r="AH79" s="20">
        <f t="shared" si="67"/>
        <v>0</v>
      </c>
      <c r="AI79" s="19">
        <v>0.0</v>
      </c>
      <c r="AJ79" s="19">
        <v>0.0</v>
      </c>
      <c r="AK79" s="19">
        <v>0.0</v>
      </c>
      <c r="AL79" s="21">
        <f t="shared" si="68"/>
        <v>0</v>
      </c>
      <c r="AM79" s="22">
        <f t="shared" si="69"/>
        <v>1</v>
      </c>
    </row>
    <row r="80" ht="15.75" customHeight="1">
      <c r="A80" s="17" t="s">
        <v>38</v>
      </c>
      <c r="B80" s="18" t="s">
        <v>43</v>
      </c>
      <c r="C80" s="19">
        <v>0.0</v>
      </c>
      <c r="D80" s="19">
        <v>0.0</v>
      </c>
      <c r="E80" s="19">
        <v>0.0</v>
      </c>
      <c r="F80" s="20">
        <f t="shared" si="60"/>
        <v>0</v>
      </c>
      <c r="G80" s="19">
        <v>0.0</v>
      </c>
      <c r="H80" s="19">
        <v>0.0</v>
      </c>
      <c r="I80" s="19">
        <v>0.0</v>
      </c>
      <c r="J80" s="20">
        <f t="shared" si="61"/>
        <v>0</v>
      </c>
      <c r="K80" s="19">
        <v>0.0</v>
      </c>
      <c r="L80" s="19">
        <v>0.0</v>
      </c>
      <c r="M80" s="19">
        <v>0.0</v>
      </c>
      <c r="N80" s="20">
        <f t="shared" si="62"/>
        <v>0</v>
      </c>
      <c r="O80" s="19">
        <v>0.0</v>
      </c>
      <c r="P80" s="19">
        <v>0.0</v>
      </c>
      <c r="Q80" s="19">
        <v>0.0</v>
      </c>
      <c r="R80" s="20">
        <f t="shared" si="63"/>
        <v>0</v>
      </c>
      <c r="S80" s="19">
        <v>0.0</v>
      </c>
      <c r="T80" s="19">
        <v>0.0</v>
      </c>
      <c r="U80" s="19">
        <v>0.0</v>
      </c>
      <c r="V80" s="20">
        <f t="shared" si="64"/>
        <v>0</v>
      </c>
      <c r="W80" s="19">
        <v>0.0</v>
      </c>
      <c r="X80" s="19">
        <v>0.0</v>
      </c>
      <c r="Y80" s="19">
        <v>1.0</v>
      </c>
      <c r="Z80" s="20">
        <f t="shared" si="65"/>
        <v>1</v>
      </c>
      <c r="AA80" s="19">
        <v>1.0</v>
      </c>
      <c r="AB80" s="19">
        <v>0.0</v>
      </c>
      <c r="AC80" s="19">
        <v>1.0</v>
      </c>
      <c r="AD80" s="20">
        <f t="shared" si="66"/>
        <v>2</v>
      </c>
      <c r="AE80" s="19">
        <v>0.0</v>
      </c>
      <c r="AF80" s="19">
        <v>0.0</v>
      </c>
      <c r="AG80" s="19">
        <v>0.0</v>
      </c>
      <c r="AH80" s="20">
        <f t="shared" si="67"/>
        <v>0</v>
      </c>
      <c r="AI80" s="19">
        <v>0.0</v>
      </c>
      <c r="AJ80" s="19">
        <v>0.0</v>
      </c>
      <c r="AK80" s="19">
        <v>2.0</v>
      </c>
      <c r="AL80" s="21">
        <f t="shared" si="68"/>
        <v>2</v>
      </c>
      <c r="AM80" s="22">
        <f t="shared" si="69"/>
        <v>5</v>
      </c>
    </row>
    <row r="81" ht="15.75" customHeight="1">
      <c r="A81" s="17" t="s">
        <v>40</v>
      </c>
      <c r="B81" s="18" t="s">
        <v>43</v>
      </c>
      <c r="C81" s="19">
        <v>0.0</v>
      </c>
      <c r="D81" s="19">
        <v>0.0</v>
      </c>
      <c r="E81" s="19">
        <v>0.0</v>
      </c>
      <c r="F81" s="20">
        <f t="shared" si="60"/>
        <v>0</v>
      </c>
      <c r="G81" s="19">
        <v>0.0</v>
      </c>
      <c r="H81" s="19">
        <v>0.0</v>
      </c>
      <c r="I81" s="19">
        <v>0.0</v>
      </c>
      <c r="J81" s="20">
        <f t="shared" si="61"/>
        <v>0</v>
      </c>
      <c r="K81" s="19">
        <v>0.0</v>
      </c>
      <c r="L81" s="19">
        <v>0.0</v>
      </c>
      <c r="M81" s="19">
        <v>0.0</v>
      </c>
      <c r="N81" s="20">
        <f t="shared" si="62"/>
        <v>0</v>
      </c>
      <c r="O81" s="19">
        <v>0.0</v>
      </c>
      <c r="P81" s="19">
        <v>0.0</v>
      </c>
      <c r="Q81" s="19">
        <v>0.0</v>
      </c>
      <c r="R81" s="20">
        <f t="shared" si="63"/>
        <v>0</v>
      </c>
      <c r="S81" s="19">
        <v>0.0</v>
      </c>
      <c r="T81" s="19">
        <v>0.0</v>
      </c>
      <c r="U81" s="19">
        <v>0.0</v>
      </c>
      <c r="V81" s="20">
        <f t="shared" si="64"/>
        <v>0</v>
      </c>
      <c r="W81" s="19">
        <v>0.0</v>
      </c>
      <c r="X81" s="19">
        <v>0.0</v>
      </c>
      <c r="Y81" s="19">
        <v>0.0</v>
      </c>
      <c r="Z81" s="20">
        <f t="shared" si="65"/>
        <v>0</v>
      </c>
      <c r="AA81" s="19">
        <v>1.0</v>
      </c>
      <c r="AB81" s="19">
        <v>0.0</v>
      </c>
      <c r="AC81" s="19">
        <v>0.0</v>
      </c>
      <c r="AD81" s="20">
        <f t="shared" si="66"/>
        <v>1</v>
      </c>
      <c r="AE81" s="19">
        <v>0.0</v>
      </c>
      <c r="AF81" s="19">
        <v>0.0</v>
      </c>
      <c r="AG81" s="19">
        <v>0.0</v>
      </c>
      <c r="AH81" s="20">
        <f t="shared" si="67"/>
        <v>0</v>
      </c>
      <c r="AI81" s="19">
        <v>0.0</v>
      </c>
      <c r="AJ81" s="19">
        <v>0.0</v>
      </c>
      <c r="AK81" s="19">
        <v>0.0</v>
      </c>
      <c r="AL81" s="21">
        <f t="shared" si="68"/>
        <v>0</v>
      </c>
      <c r="AM81" s="22">
        <f t="shared" si="69"/>
        <v>1</v>
      </c>
    </row>
    <row r="82" ht="15.75" customHeight="1">
      <c r="A82" s="17" t="s">
        <v>45</v>
      </c>
      <c r="B82" s="18" t="s">
        <v>43</v>
      </c>
      <c r="C82" s="19">
        <v>0.0</v>
      </c>
      <c r="D82" s="19">
        <v>0.0</v>
      </c>
      <c r="E82" s="19">
        <v>0.0</v>
      </c>
      <c r="F82" s="20">
        <f t="shared" si="60"/>
        <v>0</v>
      </c>
      <c r="G82" s="19">
        <v>0.0</v>
      </c>
      <c r="H82" s="19">
        <v>0.0</v>
      </c>
      <c r="I82" s="19">
        <v>1.0</v>
      </c>
      <c r="J82" s="20">
        <f t="shared" si="61"/>
        <v>1</v>
      </c>
      <c r="K82" s="19">
        <v>0.0</v>
      </c>
      <c r="L82" s="19">
        <v>0.0</v>
      </c>
      <c r="M82" s="19">
        <v>0.0</v>
      </c>
      <c r="N82" s="20">
        <f t="shared" si="62"/>
        <v>0</v>
      </c>
      <c r="O82" s="19">
        <v>0.0</v>
      </c>
      <c r="P82" s="19">
        <v>0.0</v>
      </c>
      <c r="Q82" s="19">
        <v>1.0</v>
      </c>
      <c r="R82" s="20">
        <f t="shared" si="63"/>
        <v>1</v>
      </c>
      <c r="S82" s="19">
        <v>0.0</v>
      </c>
      <c r="T82" s="19">
        <v>0.0</v>
      </c>
      <c r="U82" s="19">
        <v>1.0</v>
      </c>
      <c r="V82" s="20">
        <f t="shared" si="64"/>
        <v>1</v>
      </c>
      <c r="W82" s="19">
        <v>0.0</v>
      </c>
      <c r="X82" s="19">
        <v>0.0</v>
      </c>
      <c r="Y82" s="19">
        <v>2.0</v>
      </c>
      <c r="Z82" s="20">
        <f t="shared" si="65"/>
        <v>2</v>
      </c>
      <c r="AA82" s="19">
        <v>1.0</v>
      </c>
      <c r="AB82" s="19">
        <v>0.0</v>
      </c>
      <c r="AC82" s="19">
        <v>0.0</v>
      </c>
      <c r="AD82" s="20">
        <f t="shared" si="66"/>
        <v>1</v>
      </c>
      <c r="AE82" s="19">
        <v>0.0</v>
      </c>
      <c r="AF82" s="19">
        <v>0.0</v>
      </c>
      <c r="AG82" s="19">
        <v>0.0</v>
      </c>
      <c r="AH82" s="20">
        <f t="shared" si="67"/>
        <v>0</v>
      </c>
      <c r="AI82" s="19">
        <v>0.0</v>
      </c>
      <c r="AJ82" s="19">
        <v>0.0</v>
      </c>
      <c r="AK82" s="19">
        <v>1.0</v>
      </c>
      <c r="AL82" s="21">
        <f t="shared" si="68"/>
        <v>1</v>
      </c>
      <c r="AM82" s="22">
        <f t="shared" si="69"/>
        <v>7</v>
      </c>
    </row>
    <row r="83" ht="15.75" customHeight="1">
      <c r="A83" s="17" t="s">
        <v>25</v>
      </c>
      <c r="B83" s="18" t="s">
        <v>43</v>
      </c>
      <c r="C83" s="19">
        <v>0.0</v>
      </c>
      <c r="D83" s="19">
        <v>0.0</v>
      </c>
      <c r="E83" s="19">
        <v>0.0</v>
      </c>
      <c r="F83" s="20">
        <f t="shared" si="60"/>
        <v>0</v>
      </c>
      <c r="G83" s="19">
        <v>0.0</v>
      </c>
      <c r="H83" s="19">
        <v>0.0</v>
      </c>
      <c r="I83" s="19">
        <v>0.0</v>
      </c>
      <c r="J83" s="20">
        <f t="shared" si="61"/>
        <v>0</v>
      </c>
      <c r="K83" s="19">
        <v>0.0</v>
      </c>
      <c r="L83" s="19">
        <v>0.0</v>
      </c>
      <c r="M83" s="19">
        <v>0.0</v>
      </c>
      <c r="N83" s="20">
        <f t="shared" si="62"/>
        <v>0</v>
      </c>
      <c r="O83" s="19">
        <v>0.0</v>
      </c>
      <c r="P83" s="19">
        <v>0.0</v>
      </c>
      <c r="Q83" s="19">
        <v>0.0</v>
      </c>
      <c r="R83" s="20">
        <f t="shared" si="63"/>
        <v>0</v>
      </c>
      <c r="S83" s="19">
        <v>0.0</v>
      </c>
      <c r="T83" s="19">
        <v>0.0</v>
      </c>
      <c r="U83" s="19">
        <v>0.0</v>
      </c>
      <c r="V83" s="20">
        <f t="shared" si="64"/>
        <v>0</v>
      </c>
      <c r="W83" s="19">
        <v>0.0</v>
      </c>
      <c r="X83" s="19">
        <v>0.0</v>
      </c>
      <c r="Y83" s="19">
        <v>0.0</v>
      </c>
      <c r="Z83" s="20">
        <f t="shared" si="65"/>
        <v>0</v>
      </c>
      <c r="AA83" s="19">
        <v>0.0</v>
      </c>
      <c r="AB83" s="19">
        <v>0.0</v>
      </c>
      <c r="AC83" s="19">
        <v>0.0</v>
      </c>
      <c r="AD83" s="20">
        <f t="shared" si="66"/>
        <v>0</v>
      </c>
      <c r="AE83" s="19">
        <v>0.0</v>
      </c>
      <c r="AF83" s="19">
        <v>0.0</v>
      </c>
      <c r="AG83" s="19">
        <v>0.0</v>
      </c>
      <c r="AH83" s="20">
        <f t="shared" si="67"/>
        <v>0</v>
      </c>
      <c r="AI83" s="19">
        <v>0.0</v>
      </c>
      <c r="AJ83" s="19">
        <v>0.0</v>
      </c>
      <c r="AK83" s="19">
        <v>1.0</v>
      </c>
      <c r="AL83" s="21">
        <f t="shared" si="68"/>
        <v>1</v>
      </c>
      <c r="AM83" s="22">
        <f t="shared" si="69"/>
        <v>1</v>
      </c>
    </row>
    <row r="84" ht="15.75" customHeight="1">
      <c r="A84" s="17" t="s">
        <v>24</v>
      </c>
      <c r="B84" s="18" t="s">
        <v>43</v>
      </c>
      <c r="C84" s="19">
        <v>0.0</v>
      </c>
      <c r="D84" s="19">
        <v>0.0</v>
      </c>
      <c r="E84" s="19">
        <v>0.0</v>
      </c>
      <c r="F84" s="20">
        <f t="shared" si="60"/>
        <v>0</v>
      </c>
      <c r="G84" s="19">
        <v>0.0</v>
      </c>
      <c r="H84" s="19">
        <v>0.0</v>
      </c>
      <c r="I84" s="19">
        <v>0.0</v>
      </c>
      <c r="J84" s="20">
        <f t="shared" si="61"/>
        <v>0</v>
      </c>
      <c r="K84" s="19">
        <v>0.0</v>
      </c>
      <c r="L84" s="19">
        <v>0.0</v>
      </c>
      <c r="M84" s="19">
        <v>0.0</v>
      </c>
      <c r="N84" s="20">
        <f t="shared" si="62"/>
        <v>0</v>
      </c>
      <c r="O84" s="19">
        <v>0.0</v>
      </c>
      <c r="P84" s="19">
        <v>0.0</v>
      </c>
      <c r="Q84" s="19">
        <v>0.0</v>
      </c>
      <c r="R84" s="20">
        <f t="shared" si="63"/>
        <v>0</v>
      </c>
      <c r="S84" s="19">
        <v>0.0</v>
      </c>
      <c r="T84" s="19">
        <v>0.0</v>
      </c>
      <c r="U84" s="19">
        <v>0.0</v>
      </c>
      <c r="V84" s="20">
        <f t="shared" si="64"/>
        <v>0</v>
      </c>
      <c r="W84" s="19">
        <v>0.0</v>
      </c>
      <c r="X84" s="19">
        <v>0.0</v>
      </c>
      <c r="Y84" s="19">
        <v>0.0</v>
      </c>
      <c r="Z84" s="20">
        <f t="shared" si="65"/>
        <v>0</v>
      </c>
      <c r="AA84" s="19">
        <v>0.0</v>
      </c>
      <c r="AB84" s="19">
        <v>0.0</v>
      </c>
      <c r="AC84" s="19">
        <v>0.0</v>
      </c>
      <c r="AD84" s="20">
        <f t="shared" si="66"/>
        <v>0</v>
      </c>
      <c r="AE84" s="19">
        <v>0.0</v>
      </c>
      <c r="AF84" s="19">
        <v>0.0</v>
      </c>
      <c r="AG84" s="19">
        <v>0.0</v>
      </c>
      <c r="AH84" s="20">
        <f t="shared" si="67"/>
        <v>0</v>
      </c>
      <c r="AI84" s="19">
        <v>0.0</v>
      </c>
      <c r="AJ84" s="19">
        <v>0.0</v>
      </c>
      <c r="AK84" s="19">
        <v>1.0</v>
      </c>
      <c r="AL84" s="21">
        <f t="shared" si="68"/>
        <v>1</v>
      </c>
      <c r="AM84" s="22">
        <f t="shared" si="69"/>
        <v>1</v>
      </c>
    </row>
    <row r="85" ht="15.75" customHeight="1">
      <c r="A85" s="17" t="s">
        <v>26</v>
      </c>
      <c r="B85" s="18" t="s">
        <v>43</v>
      </c>
      <c r="C85" s="19">
        <v>0.0</v>
      </c>
      <c r="D85" s="19">
        <v>0.0</v>
      </c>
      <c r="E85" s="19">
        <v>0.0</v>
      </c>
      <c r="F85" s="20">
        <f t="shared" si="60"/>
        <v>0</v>
      </c>
      <c r="G85" s="19">
        <v>0.0</v>
      </c>
      <c r="H85" s="19">
        <v>0.0</v>
      </c>
      <c r="I85" s="19">
        <v>0.0</v>
      </c>
      <c r="J85" s="20">
        <f t="shared" si="61"/>
        <v>0</v>
      </c>
      <c r="K85" s="19">
        <v>0.0</v>
      </c>
      <c r="L85" s="19">
        <v>0.0</v>
      </c>
      <c r="M85" s="19">
        <v>0.0</v>
      </c>
      <c r="N85" s="20">
        <f t="shared" si="62"/>
        <v>0</v>
      </c>
      <c r="O85" s="19">
        <v>0.0</v>
      </c>
      <c r="P85" s="19">
        <v>0.0</v>
      </c>
      <c r="Q85" s="19">
        <v>0.0</v>
      </c>
      <c r="R85" s="20">
        <f t="shared" si="63"/>
        <v>0</v>
      </c>
      <c r="S85" s="19">
        <v>0.0</v>
      </c>
      <c r="T85" s="19">
        <v>0.0</v>
      </c>
      <c r="U85" s="19">
        <v>0.0</v>
      </c>
      <c r="V85" s="20">
        <f t="shared" si="64"/>
        <v>0</v>
      </c>
      <c r="W85" s="19">
        <v>0.0</v>
      </c>
      <c r="X85" s="19">
        <v>0.0</v>
      </c>
      <c r="Y85" s="19">
        <v>0.0</v>
      </c>
      <c r="Z85" s="20">
        <f t="shared" si="65"/>
        <v>0</v>
      </c>
      <c r="AA85" s="19">
        <v>0.0</v>
      </c>
      <c r="AB85" s="19">
        <v>0.0</v>
      </c>
      <c r="AC85" s="19">
        <v>0.0</v>
      </c>
      <c r="AD85" s="20">
        <f t="shared" si="66"/>
        <v>0</v>
      </c>
      <c r="AE85" s="19">
        <v>0.0</v>
      </c>
      <c r="AF85" s="19">
        <v>0.0</v>
      </c>
      <c r="AG85" s="19">
        <v>0.0</v>
      </c>
      <c r="AH85" s="20">
        <f t="shared" si="67"/>
        <v>0</v>
      </c>
      <c r="AI85" s="19">
        <v>0.0</v>
      </c>
      <c r="AJ85" s="19">
        <v>0.0</v>
      </c>
      <c r="AK85" s="19">
        <v>1.0</v>
      </c>
      <c r="AL85" s="21">
        <f t="shared" si="68"/>
        <v>1</v>
      </c>
      <c r="AM85" s="22">
        <f t="shared" si="69"/>
        <v>1</v>
      </c>
    </row>
    <row r="86" ht="15.75" customHeight="1">
      <c r="A86" s="17" t="s">
        <v>27</v>
      </c>
      <c r="B86" s="18" t="s">
        <v>43</v>
      </c>
      <c r="C86" s="19">
        <v>0.0</v>
      </c>
      <c r="D86" s="19">
        <v>0.0</v>
      </c>
      <c r="E86" s="19">
        <v>0.0</v>
      </c>
      <c r="F86" s="20">
        <f t="shared" si="60"/>
        <v>0</v>
      </c>
      <c r="G86" s="19">
        <v>0.0</v>
      </c>
      <c r="H86" s="19">
        <v>0.0</v>
      </c>
      <c r="I86" s="19">
        <v>0.0</v>
      </c>
      <c r="J86" s="20">
        <f t="shared" si="61"/>
        <v>0</v>
      </c>
      <c r="K86" s="19">
        <v>0.0</v>
      </c>
      <c r="L86" s="19">
        <v>0.0</v>
      </c>
      <c r="M86" s="19">
        <v>0.0</v>
      </c>
      <c r="N86" s="20">
        <f t="shared" si="62"/>
        <v>0</v>
      </c>
      <c r="O86" s="19">
        <v>0.0</v>
      </c>
      <c r="P86" s="19">
        <v>0.0</v>
      </c>
      <c r="Q86" s="19">
        <v>0.0</v>
      </c>
      <c r="R86" s="20">
        <f t="shared" si="63"/>
        <v>0</v>
      </c>
      <c r="S86" s="19">
        <v>0.0</v>
      </c>
      <c r="T86" s="19">
        <v>0.0</v>
      </c>
      <c r="U86" s="19">
        <v>0.0</v>
      </c>
      <c r="V86" s="20">
        <f t="shared" si="64"/>
        <v>0</v>
      </c>
      <c r="W86" s="19">
        <v>0.0</v>
      </c>
      <c r="X86" s="19">
        <v>0.0</v>
      </c>
      <c r="Y86" s="19">
        <v>0.0</v>
      </c>
      <c r="Z86" s="20">
        <f t="shared" si="65"/>
        <v>0</v>
      </c>
      <c r="AA86" s="19">
        <v>0.0</v>
      </c>
      <c r="AB86" s="19">
        <v>0.0</v>
      </c>
      <c r="AC86" s="19">
        <v>0.0</v>
      </c>
      <c r="AD86" s="20">
        <f t="shared" si="66"/>
        <v>0</v>
      </c>
      <c r="AE86" s="19">
        <v>0.0</v>
      </c>
      <c r="AF86" s="19">
        <v>0.0</v>
      </c>
      <c r="AG86" s="19">
        <v>0.0</v>
      </c>
      <c r="AH86" s="20">
        <f t="shared" si="67"/>
        <v>0</v>
      </c>
      <c r="AI86" s="19">
        <v>0.0</v>
      </c>
      <c r="AJ86" s="19">
        <v>0.0</v>
      </c>
      <c r="AK86" s="19">
        <v>1.0</v>
      </c>
      <c r="AL86" s="21">
        <f t="shared" si="68"/>
        <v>1</v>
      </c>
      <c r="AM86" s="22">
        <f t="shared" si="69"/>
        <v>1</v>
      </c>
    </row>
    <row r="87" ht="15.75" customHeight="1">
      <c r="A87" s="13" t="s">
        <v>46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ht="15.75" customHeight="1">
      <c r="A88" s="17" t="s">
        <v>20</v>
      </c>
      <c r="B88" s="18" t="s">
        <v>46</v>
      </c>
      <c r="C88" s="19">
        <v>0.0</v>
      </c>
      <c r="D88" s="19">
        <v>0.0</v>
      </c>
      <c r="E88" s="19">
        <v>1.0</v>
      </c>
      <c r="F88" s="20">
        <f t="shared" ref="F88:F102" si="70">+C88+D88+E88</f>
        <v>1</v>
      </c>
      <c r="G88" s="19">
        <v>0.0</v>
      </c>
      <c r="H88" s="19">
        <v>0.0</v>
      </c>
      <c r="I88" s="19">
        <v>1.0</v>
      </c>
      <c r="J88" s="20">
        <f t="shared" ref="J88:J102" si="71">G88+H88+I88</f>
        <v>1</v>
      </c>
      <c r="K88" s="19">
        <v>0.0</v>
      </c>
      <c r="L88" s="19">
        <v>0.0</v>
      </c>
      <c r="M88" s="19">
        <v>1.0</v>
      </c>
      <c r="N88" s="20">
        <f t="shared" ref="N88:N102" si="72">K88+L88+M88</f>
        <v>1</v>
      </c>
      <c r="O88" s="19">
        <v>0.0</v>
      </c>
      <c r="P88" s="19">
        <v>0.0</v>
      </c>
      <c r="Q88" s="19">
        <v>1.0</v>
      </c>
      <c r="R88" s="20">
        <f t="shared" ref="R88:R102" si="73">O88+P88+Q88</f>
        <v>1</v>
      </c>
      <c r="S88" s="19">
        <v>0.0</v>
      </c>
      <c r="T88" s="19">
        <v>0.0</v>
      </c>
      <c r="U88" s="19">
        <v>1.0</v>
      </c>
      <c r="V88" s="20">
        <f t="shared" ref="V88:V102" si="74">S88+T88+U88</f>
        <v>1</v>
      </c>
      <c r="W88" s="19">
        <v>0.0</v>
      </c>
      <c r="X88" s="19">
        <v>0.0</v>
      </c>
      <c r="Y88" s="19">
        <v>1.0</v>
      </c>
      <c r="Z88" s="20">
        <f t="shared" ref="Z88:Z102" si="75">W88+X88+Y88</f>
        <v>1</v>
      </c>
      <c r="AA88" s="19">
        <v>1.0</v>
      </c>
      <c r="AB88" s="19">
        <v>0.0</v>
      </c>
      <c r="AC88" s="19">
        <v>1.0</v>
      </c>
      <c r="AD88" s="20">
        <f t="shared" ref="AD88:AD102" si="76">AA88+AB88+AC88</f>
        <v>2</v>
      </c>
      <c r="AE88" s="19">
        <v>0.0</v>
      </c>
      <c r="AF88" s="19">
        <v>0.0</v>
      </c>
      <c r="AG88" s="19">
        <v>1.0</v>
      </c>
      <c r="AH88" s="20">
        <f t="shared" ref="AH88:AH102" si="77">AE88+AF88+AG88</f>
        <v>1</v>
      </c>
      <c r="AI88" s="19">
        <v>0.0</v>
      </c>
      <c r="AJ88" s="19">
        <v>0.0</v>
      </c>
      <c r="AK88" s="19">
        <v>1.0</v>
      </c>
      <c r="AL88" s="21">
        <f t="shared" ref="AL88:AL102" si="78">AI88+AJ88+AK88</f>
        <v>1</v>
      </c>
      <c r="AM88" s="22">
        <f t="shared" ref="AM88:AM102" si="79">F88+J88+N88+R88+V88+Z88+AD88+AH88+AL88</f>
        <v>10</v>
      </c>
    </row>
    <row r="89" ht="15.75" customHeight="1">
      <c r="A89" s="17" t="s">
        <v>35</v>
      </c>
      <c r="B89" s="18" t="s">
        <v>46</v>
      </c>
      <c r="C89" s="19">
        <v>0.0</v>
      </c>
      <c r="D89" s="19">
        <v>0.0</v>
      </c>
      <c r="E89" s="19">
        <v>1.0</v>
      </c>
      <c r="F89" s="20">
        <f t="shared" si="70"/>
        <v>1</v>
      </c>
      <c r="G89" s="19">
        <v>0.0</v>
      </c>
      <c r="H89" s="19">
        <v>0.0</v>
      </c>
      <c r="I89" s="19">
        <v>0.0</v>
      </c>
      <c r="J89" s="20">
        <f t="shared" si="71"/>
        <v>0</v>
      </c>
      <c r="K89" s="19">
        <v>0.0</v>
      </c>
      <c r="L89" s="19">
        <v>0.0</v>
      </c>
      <c r="M89" s="19">
        <v>1.0</v>
      </c>
      <c r="N89" s="20">
        <f t="shared" si="72"/>
        <v>1</v>
      </c>
      <c r="O89" s="19">
        <v>0.0</v>
      </c>
      <c r="P89" s="19">
        <v>0.0</v>
      </c>
      <c r="Q89" s="19">
        <v>2.0</v>
      </c>
      <c r="R89" s="20">
        <f t="shared" si="73"/>
        <v>2</v>
      </c>
      <c r="S89" s="19">
        <v>0.0</v>
      </c>
      <c r="T89" s="19">
        <v>0.0</v>
      </c>
      <c r="U89" s="19">
        <v>1.0</v>
      </c>
      <c r="V89" s="20">
        <f t="shared" si="74"/>
        <v>1</v>
      </c>
      <c r="W89" s="19">
        <v>0.0</v>
      </c>
      <c r="X89" s="19">
        <v>0.0</v>
      </c>
      <c r="Y89" s="19">
        <v>1.0</v>
      </c>
      <c r="Z89" s="20">
        <f t="shared" si="75"/>
        <v>1</v>
      </c>
      <c r="AA89" s="19">
        <v>0.0</v>
      </c>
      <c r="AB89" s="19">
        <v>0.0</v>
      </c>
      <c r="AC89" s="19">
        <v>1.0</v>
      </c>
      <c r="AD89" s="20">
        <f t="shared" si="76"/>
        <v>1</v>
      </c>
      <c r="AE89" s="19">
        <v>0.0</v>
      </c>
      <c r="AF89" s="19">
        <v>0.0</v>
      </c>
      <c r="AG89" s="19">
        <v>1.0</v>
      </c>
      <c r="AH89" s="20">
        <f t="shared" si="77"/>
        <v>1</v>
      </c>
      <c r="AI89" s="19">
        <v>0.0</v>
      </c>
      <c r="AJ89" s="19">
        <v>0.0</v>
      </c>
      <c r="AK89" s="19">
        <v>1.0</v>
      </c>
      <c r="AL89" s="21">
        <f t="shared" si="78"/>
        <v>1</v>
      </c>
      <c r="AM89" s="22">
        <f t="shared" si="79"/>
        <v>9</v>
      </c>
    </row>
    <row r="90" ht="15.75" customHeight="1">
      <c r="A90" s="17" t="s">
        <v>29</v>
      </c>
      <c r="B90" s="18" t="s">
        <v>46</v>
      </c>
      <c r="C90" s="19">
        <v>0.0</v>
      </c>
      <c r="D90" s="19">
        <v>0.0</v>
      </c>
      <c r="E90" s="19">
        <v>2.0</v>
      </c>
      <c r="F90" s="20">
        <f t="shared" si="70"/>
        <v>2</v>
      </c>
      <c r="G90" s="19">
        <v>0.0</v>
      </c>
      <c r="H90" s="19">
        <v>0.0</v>
      </c>
      <c r="I90" s="19">
        <v>1.0</v>
      </c>
      <c r="J90" s="20">
        <f t="shared" si="71"/>
        <v>1</v>
      </c>
      <c r="K90" s="19">
        <v>0.0</v>
      </c>
      <c r="L90" s="19">
        <v>0.0</v>
      </c>
      <c r="M90" s="19">
        <v>0.0</v>
      </c>
      <c r="N90" s="20">
        <f t="shared" si="72"/>
        <v>0</v>
      </c>
      <c r="O90" s="19">
        <v>0.0</v>
      </c>
      <c r="P90" s="19">
        <v>0.0</v>
      </c>
      <c r="Q90" s="19">
        <v>2.0</v>
      </c>
      <c r="R90" s="20">
        <f t="shared" si="73"/>
        <v>2</v>
      </c>
      <c r="S90" s="19">
        <v>0.0</v>
      </c>
      <c r="T90" s="19">
        <v>0.0</v>
      </c>
      <c r="U90" s="19">
        <v>1.0</v>
      </c>
      <c r="V90" s="20">
        <f t="shared" si="74"/>
        <v>1</v>
      </c>
      <c r="W90" s="19">
        <v>0.0</v>
      </c>
      <c r="X90" s="19">
        <v>0.0</v>
      </c>
      <c r="Y90" s="19">
        <v>1.0</v>
      </c>
      <c r="Z90" s="20">
        <f t="shared" si="75"/>
        <v>1</v>
      </c>
      <c r="AA90" s="19">
        <v>0.0</v>
      </c>
      <c r="AB90" s="19">
        <v>0.0</v>
      </c>
      <c r="AC90" s="19">
        <v>1.0</v>
      </c>
      <c r="AD90" s="20">
        <f t="shared" si="76"/>
        <v>1</v>
      </c>
      <c r="AE90" s="19">
        <v>1.0</v>
      </c>
      <c r="AF90" s="19">
        <v>0.0</v>
      </c>
      <c r="AG90" s="19">
        <v>0.0</v>
      </c>
      <c r="AH90" s="20">
        <f t="shared" si="77"/>
        <v>1</v>
      </c>
      <c r="AI90" s="19">
        <v>0.0</v>
      </c>
      <c r="AJ90" s="19">
        <v>0.0</v>
      </c>
      <c r="AK90" s="19">
        <v>1.0</v>
      </c>
      <c r="AL90" s="21">
        <f t="shared" si="78"/>
        <v>1</v>
      </c>
      <c r="AM90" s="22">
        <f t="shared" si="79"/>
        <v>10</v>
      </c>
    </row>
    <row r="91" ht="15.75" customHeight="1">
      <c r="A91" s="17" t="s">
        <v>36</v>
      </c>
      <c r="B91" s="18" t="s">
        <v>46</v>
      </c>
      <c r="C91" s="19">
        <v>0.0</v>
      </c>
      <c r="D91" s="19">
        <v>0.0</v>
      </c>
      <c r="E91" s="19">
        <v>1.0</v>
      </c>
      <c r="F91" s="20">
        <f t="shared" si="70"/>
        <v>1</v>
      </c>
      <c r="G91" s="19">
        <v>0.0</v>
      </c>
      <c r="H91" s="19">
        <v>0.0</v>
      </c>
      <c r="I91" s="19">
        <v>2.0</v>
      </c>
      <c r="J91" s="20">
        <f t="shared" si="71"/>
        <v>2</v>
      </c>
      <c r="K91" s="19">
        <v>0.0</v>
      </c>
      <c r="L91" s="19">
        <v>0.0</v>
      </c>
      <c r="M91" s="19">
        <v>1.0</v>
      </c>
      <c r="N91" s="20">
        <f t="shared" si="72"/>
        <v>1</v>
      </c>
      <c r="O91" s="19">
        <v>0.0</v>
      </c>
      <c r="P91" s="19">
        <v>0.0</v>
      </c>
      <c r="Q91" s="19">
        <v>2.0</v>
      </c>
      <c r="R91" s="20">
        <f t="shared" si="73"/>
        <v>2</v>
      </c>
      <c r="S91" s="19">
        <v>0.0</v>
      </c>
      <c r="T91" s="19">
        <v>0.0</v>
      </c>
      <c r="U91" s="19">
        <v>0.0</v>
      </c>
      <c r="V91" s="20">
        <f t="shared" si="74"/>
        <v>0</v>
      </c>
      <c r="W91" s="19">
        <v>0.0</v>
      </c>
      <c r="X91" s="19">
        <v>0.0</v>
      </c>
      <c r="Y91" s="19">
        <v>1.0</v>
      </c>
      <c r="Z91" s="20">
        <f t="shared" si="75"/>
        <v>1</v>
      </c>
      <c r="AA91" s="19">
        <v>1.0</v>
      </c>
      <c r="AB91" s="19">
        <v>0.0</v>
      </c>
      <c r="AC91" s="19">
        <v>1.0</v>
      </c>
      <c r="AD91" s="20">
        <f t="shared" si="76"/>
        <v>2</v>
      </c>
      <c r="AE91" s="19">
        <v>0.0</v>
      </c>
      <c r="AF91" s="19">
        <v>0.0</v>
      </c>
      <c r="AG91" s="19">
        <v>1.0</v>
      </c>
      <c r="AH91" s="20">
        <f t="shared" si="77"/>
        <v>1</v>
      </c>
      <c r="AI91" s="19">
        <v>0.0</v>
      </c>
      <c r="AJ91" s="19">
        <v>0.0</v>
      </c>
      <c r="AK91" s="19">
        <v>2.0</v>
      </c>
      <c r="AL91" s="21">
        <f t="shared" si="78"/>
        <v>2</v>
      </c>
      <c r="AM91" s="22">
        <f t="shared" si="79"/>
        <v>12</v>
      </c>
    </row>
    <row r="92" ht="15.75" customHeight="1">
      <c r="A92" s="17" t="s">
        <v>44</v>
      </c>
      <c r="B92" s="18" t="s">
        <v>46</v>
      </c>
      <c r="C92" s="19">
        <v>0.0</v>
      </c>
      <c r="D92" s="19">
        <v>0.0</v>
      </c>
      <c r="E92" s="19">
        <v>0.0</v>
      </c>
      <c r="F92" s="20">
        <f t="shared" si="70"/>
        <v>0</v>
      </c>
      <c r="G92" s="19">
        <v>0.0</v>
      </c>
      <c r="H92" s="19">
        <v>0.0</v>
      </c>
      <c r="I92" s="19">
        <v>0.0</v>
      </c>
      <c r="J92" s="20">
        <f t="shared" si="71"/>
        <v>0</v>
      </c>
      <c r="K92" s="19">
        <v>0.0</v>
      </c>
      <c r="L92" s="19">
        <v>0.0</v>
      </c>
      <c r="M92" s="19">
        <v>0.0</v>
      </c>
      <c r="N92" s="20">
        <f t="shared" si="72"/>
        <v>0</v>
      </c>
      <c r="O92" s="19">
        <v>0.0</v>
      </c>
      <c r="P92" s="19">
        <v>0.0</v>
      </c>
      <c r="Q92" s="19">
        <v>1.0</v>
      </c>
      <c r="R92" s="20">
        <f t="shared" si="73"/>
        <v>1</v>
      </c>
      <c r="S92" s="19">
        <v>0.0</v>
      </c>
      <c r="T92" s="19">
        <v>0.0</v>
      </c>
      <c r="U92" s="19">
        <v>0.0</v>
      </c>
      <c r="V92" s="20">
        <f t="shared" si="74"/>
        <v>0</v>
      </c>
      <c r="W92" s="19">
        <v>0.0</v>
      </c>
      <c r="X92" s="19">
        <v>0.0</v>
      </c>
      <c r="Y92" s="19">
        <v>0.0</v>
      </c>
      <c r="Z92" s="20">
        <f t="shared" si="75"/>
        <v>0</v>
      </c>
      <c r="AA92" s="19">
        <v>0.0</v>
      </c>
      <c r="AB92" s="19">
        <v>0.0</v>
      </c>
      <c r="AC92" s="19">
        <v>1.0</v>
      </c>
      <c r="AD92" s="20">
        <f t="shared" si="76"/>
        <v>1</v>
      </c>
      <c r="AE92" s="19">
        <v>0.0</v>
      </c>
      <c r="AF92" s="19">
        <v>0.0</v>
      </c>
      <c r="AG92" s="19">
        <v>0.0</v>
      </c>
      <c r="AH92" s="20">
        <f t="shared" si="77"/>
        <v>0</v>
      </c>
      <c r="AI92" s="19">
        <v>0.0</v>
      </c>
      <c r="AJ92" s="19">
        <v>0.0</v>
      </c>
      <c r="AK92" s="19">
        <v>1.0</v>
      </c>
      <c r="AL92" s="21">
        <f t="shared" si="78"/>
        <v>1</v>
      </c>
      <c r="AM92" s="22">
        <f t="shared" si="79"/>
        <v>3</v>
      </c>
    </row>
    <row r="93" ht="15.75" customHeight="1">
      <c r="A93" s="17" t="s">
        <v>42</v>
      </c>
      <c r="B93" s="18" t="s">
        <v>46</v>
      </c>
      <c r="C93" s="19">
        <v>0.0</v>
      </c>
      <c r="D93" s="19">
        <v>0.0</v>
      </c>
      <c r="E93" s="19">
        <v>0.0</v>
      </c>
      <c r="F93" s="20">
        <f t="shared" si="70"/>
        <v>0</v>
      </c>
      <c r="G93" s="19">
        <v>0.0</v>
      </c>
      <c r="H93" s="19">
        <v>0.0</v>
      </c>
      <c r="I93" s="19">
        <v>0.0</v>
      </c>
      <c r="J93" s="20">
        <f t="shared" si="71"/>
        <v>0</v>
      </c>
      <c r="K93" s="19">
        <v>0.0</v>
      </c>
      <c r="L93" s="19">
        <v>0.0</v>
      </c>
      <c r="M93" s="19">
        <v>0.0</v>
      </c>
      <c r="N93" s="20">
        <f t="shared" si="72"/>
        <v>0</v>
      </c>
      <c r="O93" s="19">
        <v>0.0</v>
      </c>
      <c r="P93" s="19">
        <v>0.0</v>
      </c>
      <c r="Q93" s="19">
        <v>0.0</v>
      </c>
      <c r="R93" s="20">
        <f t="shared" si="73"/>
        <v>0</v>
      </c>
      <c r="S93" s="19">
        <v>0.0</v>
      </c>
      <c r="T93" s="19">
        <v>0.0</v>
      </c>
      <c r="U93" s="19">
        <v>0.0</v>
      </c>
      <c r="V93" s="20">
        <f t="shared" si="74"/>
        <v>0</v>
      </c>
      <c r="W93" s="19">
        <v>0.0</v>
      </c>
      <c r="X93" s="19">
        <v>0.0</v>
      </c>
      <c r="Y93" s="19">
        <v>0.0</v>
      </c>
      <c r="Z93" s="20">
        <f t="shared" si="75"/>
        <v>0</v>
      </c>
      <c r="AA93" s="19">
        <v>1.0</v>
      </c>
      <c r="AB93" s="19">
        <v>0.0</v>
      </c>
      <c r="AC93" s="19">
        <v>0.0</v>
      </c>
      <c r="AD93" s="20">
        <f t="shared" si="76"/>
        <v>1</v>
      </c>
      <c r="AE93" s="19">
        <v>0.0</v>
      </c>
      <c r="AF93" s="19">
        <v>0.0</v>
      </c>
      <c r="AG93" s="19">
        <v>0.0</v>
      </c>
      <c r="AH93" s="20">
        <f t="shared" si="77"/>
        <v>0</v>
      </c>
      <c r="AI93" s="19">
        <v>0.0</v>
      </c>
      <c r="AJ93" s="19">
        <v>0.0</v>
      </c>
      <c r="AK93" s="19">
        <v>0.0</v>
      </c>
      <c r="AL93" s="21">
        <f t="shared" si="78"/>
        <v>0</v>
      </c>
      <c r="AM93" s="22">
        <f t="shared" si="79"/>
        <v>1</v>
      </c>
    </row>
    <row r="94" ht="15.75" customHeight="1">
      <c r="A94" s="17" t="s">
        <v>37</v>
      </c>
      <c r="B94" s="18" t="s">
        <v>46</v>
      </c>
      <c r="C94" s="19">
        <v>0.0</v>
      </c>
      <c r="D94" s="19">
        <v>0.0</v>
      </c>
      <c r="E94" s="19">
        <v>0.0</v>
      </c>
      <c r="F94" s="20">
        <f t="shared" si="70"/>
        <v>0</v>
      </c>
      <c r="G94" s="19">
        <v>0.0</v>
      </c>
      <c r="H94" s="19">
        <v>0.0</v>
      </c>
      <c r="I94" s="19">
        <v>0.0</v>
      </c>
      <c r="J94" s="20">
        <f t="shared" si="71"/>
        <v>0</v>
      </c>
      <c r="K94" s="19">
        <v>0.0</v>
      </c>
      <c r="L94" s="19">
        <v>0.0</v>
      </c>
      <c r="M94" s="19">
        <v>0.0</v>
      </c>
      <c r="N94" s="20">
        <f t="shared" si="72"/>
        <v>0</v>
      </c>
      <c r="O94" s="19">
        <v>0.0</v>
      </c>
      <c r="P94" s="19">
        <v>0.0</v>
      </c>
      <c r="Q94" s="19">
        <v>0.0</v>
      </c>
      <c r="R94" s="20">
        <f t="shared" si="73"/>
        <v>0</v>
      </c>
      <c r="S94" s="19">
        <v>0.0</v>
      </c>
      <c r="T94" s="19">
        <v>0.0</v>
      </c>
      <c r="U94" s="19">
        <v>0.0</v>
      </c>
      <c r="V94" s="20">
        <f t="shared" si="74"/>
        <v>0</v>
      </c>
      <c r="W94" s="19">
        <v>0.0</v>
      </c>
      <c r="X94" s="19">
        <v>0.0</v>
      </c>
      <c r="Y94" s="19">
        <v>0.0</v>
      </c>
      <c r="Z94" s="20">
        <f t="shared" si="75"/>
        <v>0</v>
      </c>
      <c r="AA94" s="19">
        <v>1.0</v>
      </c>
      <c r="AB94" s="19">
        <v>0.0</v>
      </c>
      <c r="AC94" s="19">
        <v>0.0</v>
      </c>
      <c r="AD94" s="20">
        <f t="shared" si="76"/>
        <v>1</v>
      </c>
      <c r="AE94" s="19">
        <v>0.0</v>
      </c>
      <c r="AF94" s="19">
        <v>0.0</v>
      </c>
      <c r="AG94" s="19">
        <v>0.0</v>
      </c>
      <c r="AH94" s="20">
        <f t="shared" si="77"/>
        <v>0</v>
      </c>
      <c r="AI94" s="19">
        <v>0.0</v>
      </c>
      <c r="AJ94" s="19">
        <v>0.0</v>
      </c>
      <c r="AK94" s="19">
        <v>0.0</v>
      </c>
      <c r="AL94" s="21">
        <f t="shared" si="78"/>
        <v>0</v>
      </c>
      <c r="AM94" s="22">
        <f t="shared" si="79"/>
        <v>1</v>
      </c>
    </row>
    <row r="95" ht="15.75" customHeight="1">
      <c r="A95" s="17" t="s">
        <v>38</v>
      </c>
      <c r="B95" s="18" t="s">
        <v>46</v>
      </c>
      <c r="C95" s="19">
        <v>0.0</v>
      </c>
      <c r="D95" s="19">
        <v>0.0</v>
      </c>
      <c r="E95" s="19">
        <v>1.0</v>
      </c>
      <c r="F95" s="20">
        <f t="shared" si="70"/>
        <v>1</v>
      </c>
      <c r="G95" s="19">
        <v>0.0</v>
      </c>
      <c r="H95" s="19">
        <v>0.0</v>
      </c>
      <c r="I95" s="19">
        <v>0.0</v>
      </c>
      <c r="J95" s="20">
        <f t="shared" si="71"/>
        <v>0</v>
      </c>
      <c r="K95" s="19">
        <v>0.0</v>
      </c>
      <c r="L95" s="19">
        <v>0.0</v>
      </c>
      <c r="M95" s="19">
        <v>0.0</v>
      </c>
      <c r="N95" s="20">
        <f t="shared" si="72"/>
        <v>0</v>
      </c>
      <c r="O95" s="19">
        <v>0.0</v>
      </c>
      <c r="P95" s="19">
        <v>0.0</v>
      </c>
      <c r="Q95" s="19">
        <v>1.0</v>
      </c>
      <c r="R95" s="20">
        <f t="shared" si="73"/>
        <v>1</v>
      </c>
      <c r="S95" s="19">
        <v>0.0</v>
      </c>
      <c r="T95" s="19">
        <v>0.0</v>
      </c>
      <c r="U95" s="19">
        <v>0.0</v>
      </c>
      <c r="V95" s="20">
        <f t="shared" si="74"/>
        <v>0</v>
      </c>
      <c r="W95" s="19">
        <v>0.0</v>
      </c>
      <c r="X95" s="19">
        <v>0.0</v>
      </c>
      <c r="Y95" s="19">
        <v>1.0</v>
      </c>
      <c r="Z95" s="20">
        <f t="shared" si="75"/>
        <v>1</v>
      </c>
      <c r="AA95" s="19">
        <v>1.0</v>
      </c>
      <c r="AB95" s="19">
        <v>0.0</v>
      </c>
      <c r="AC95" s="19">
        <v>0.0</v>
      </c>
      <c r="AD95" s="20">
        <f t="shared" si="76"/>
        <v>1</v>
      </c>
      <c r="AE95" s="19">
        <v>0.0</v>
      </c>
      <c r="AF95" s="19">
        <v>0.0</v>
      </c>
      <c r="AG95" s="19">
        <v>1.0</v>
      </c>
      <c r="AH95" s="20">
        <f t="shared" si="77"/>
        <v>1</v>
      </c>
      <c r="AI95" s="19">
        <v>0.0</v>
      </c>
      <c r="AJ95" s="19">
        <v>0.0</v>
      </c>
      <c r="AK95" s="19">
        <v>0.0</v>
      </c>
      <c r="AL95" s="21">
        <f t="shared" si="78"/>
        <v>0</v>
      </c>
      <c r="AM95" s="22">
        <f t="shared" si="79"/>
        <v>5</v>
      </c>
    </row>
    <row r="96" ht="15.75" customHeight="1">
      <c r="A96" s="17" t="s">
        <v>40</v>
      </c>
      <c r="B96" s="18" t="s">
        <v>46</v>
      </c>
      <c r="C96" s="19">
        <v>0.0</v>
      </c>
      <c r="D96" s="19">
        <v>0.0</v>
      </c>
      <c r="E96" s="19">
        <v>1.0</v>
      </c>
      <c r="F96" s="20">
        <f t="shared" si="70"/>
        <v>1</v>
      </c>
      <c r="G96" s="19">
        <v>0.0</v>
      </c>
      <c r="H96" s="19">
        <v>0.0</v>
      </c>
      <c r="I96" s="19">
        <v>0.0</v>
      </c>
      <c r="J96" s="20">
        <f t="shared" si="71"/>
        <v>0</v>
      </c>
      <c r="K96" s="19">
        <v>0.0</v>
      </c>
      <c r="L96" s="19">
        <v>0.0</v>
      </c>
      <c r="M96" s="19">
        <v>0.0</v>
      </c>
      <c r="N96" s="20">
        <f t="shared" si="72"/>
        <v>0</v>
      </c>
      <c r="O96" s="19">
        <v>0.0</v>
      </c>
      <c r="P96" s="19">
        <v>0.0</v>
      </c>
      <c r="Q96" s="19">
        <v>0.0</v>
      </c>
      <c r="R96" s="20">
        <f t="shared" si="73"/>
        <v>0</v>
      </c>
      <c r="S96" s="19">
        <v>0.0</v>
      </c>
      <c r="T96" s="19">
        <v>0.0</v>
      </c>
      <c r="U96" s="19">
        <v>1.0</v>
      </c>
      <c r="V96" s="20">
        <f t="shared" si="74"/>
        <v>1</v>
      </c>
      <c r="W96" s="19">
        <v>0.0</v>
      </c>
      <c r="X96" s="19">
        <v>0.0</v>
      </c>
      <c r="Y96" s="19">
        <v>0.0</v>
      </c>
      <c r="Z96" s="20">
        <f t="shared" si="75"/>
        <v>0</v>
      </c>
      <c r="AA96" s="19">
        <v>1.0</v>
      </c>
      <c r="AB96" s="19">
        <v>0.0</v>
      </c>
      <c r="AC96" s="19">
        <v>0.0</v>
      </c>
      <c r="AD96" s="20">
        <f t="shared" si="76"/>
        <v>1</v>
      </c>
      <c r="AE96" s="19">
        <v>0.0</v>
      </c>
      <c r="AF96" s="19">
        <v>0.0</v>
      </c>
      <c r="AG96" s="19">
        <v>0.0</v>
      </c>
      <c r="AH96" s="20">
        <f t="shared" si="77"/>
        <v>0</v>
      </c>
      <c r="AI96" s="19">
        <v>0.0</v>
      </c>
      <c r="AJ96" s="19">
        <v>0.0</v>
      </c>
      <c r="AK96" s="19">
        <v>0.0</v>
      </c>
      <c r="AL96" s="21">
        <f t="shared" si="78"/>
        <v>0</v>
      </c>
      <c r="AM96" s="22">
        <f t="shared" si="79"/>
        <v>3</v>
      </c>
    </row>
    <row r="97" ht="15.75" customHeight="1">
      <c r="A97" s="17" t="s">
        <v>45</v>
      </c>
      <c r="B97" s="18" t="s">
        <v>46</v>
      </c>
      <c r="C97" s="19">
        <v>0.0</v>
      </c>
      <c r="D97" s="19">
        <v>0.0</v>
      </c>
      <c r="E97" s="19">
        <v>0.0</v>
      </c>
      <c r="F97" s="20">
        <f t="shared" si="70"/>
        <v>0</v>
      </c>
      <c r="G97" s="19">
        <v>0.0</v>
      </c>
      <c r="H97" s="19">
        <v>0.0</v>
      </c>
      <c r="I97" s="19">
        <v>1.0</v>
      </c>
      <c r="J97" s="20">
        <f t="shared" si="71"/>
        <v>1</v>
      </c>
      <c r="K97" s="19">
        <v>0.0</v>
      </c>
      <c r="L97" s="19">
        <v>0.0</v>
      </c>
      <c r="M97" s="19">
        <v>1.0</v>
      </c>
      <c r="N97" s="20">
        <f t="shared" si="72"/>
        <v>1</v>
      </c>
      <c r="O97" s="19">
        <v>0.0</v>
      </c>
      <c r="P97" s="19">
        <v>0.0</v>
      </c>
      <c r="Q97" s="19">
        <v>1.0</v>
      </c>
      <c r="R97" s="20">
        <f t="shared" si="73"/>
        <v>1</v>
      </c>
      <c r="S97" s="19">
        <v>0.0</v>
      </c>
      <c r="T97" s="19">
        <v>0.0</v>
      </c>
      <c r="U97" s="19">
        <v>1.0</v>
      </c>
      <c r="V97" s="20">
        <f t="shared" si="74"/>
        <v>1</v>
      </c>
      <c r="W97" s="19">
        <v>0.0</v>
      </c>
      <c r="X97" s="19">
        <v>0.0</v>
      </c>
      <c r="Y97" s="19">
        <v>1.0</v>
      </c>
      <c r="Z97" s="20">
        <f t="shared" si="75"/>
        <v>1</v>
      </c>
      <c r="AA97" s="19">
        <v>1.0</v>
      </c>
      <c r="AB97" s="19">
        <v>0.0</v>
      </c>
      <c r="AC97" s="19">
        <v>0.0</v>
      </c>
      <c r="AD97" s="20">
        <f t="shared" si="76"/>
        <v>1</v>
      </c>
      <c r="AE97" s="19">
        <v>0.0</v>
      </c>
      <c r="AF97" s="19">
        <v>0.0</v>
      </c>
      <c r="AG97" s="19">
        <v>1.0</v>
      </c>
      <c r="AH97" s="20">
        <f t="shared" si="77"/>
        <v>1</v>
      </c>
      <c r="AI97" s="19">
        <v>0.0</v>
      </c>
      <c r="AJ97" s="19">
        <v>0.0</v>
      </c>
      <c r="AK97" s="19">
        <v>1.0</v>
      </c>
      <c r="AL97" s="21">
        <f t="shared" si="78"/>
        <v>1</v>
      </c>
      <c r="AM97" s="22">
        <f t="shared" si="79"/>
        <v>8</v>
      </c>
    </row>
    <row r="98" ht="15.75" customHeight="1">
      <c r="A98" s="17" t="s">
        <v>47</v>
      </c>
      <c r="B98" s="18" t="s">
        <v>46</v>
      </c>
      <c r="C98" s="19">
        <v>0.0</v>
      </c>
      <c r="D98" s="19">
        <v>0.0</v>
      </c>
      <c r="E98" s="19">
        <v>0.0</v>
      </c>
      <c r="F98" s="20">
        <f t="shared" si="70"/>
        <v>0</v>
      </c>
      <c r="G98" s="19">
        <v>0.0</v>
      </c>
      <c r="H98" s="19">
        <v>0.0</v>
      </c>
      <c r="I98" s="19">
        <v>0.0</v>
      </c>
      <c r="J98" s="20">
        <f t="shared" si="71"/>
        <v>0</v>
      </c>
      <c r="K98" s="19">
        <v>0.0</v>
      </c>
      <c r="L98" s="19">
        <v>0.0</v>
      </c>
      <c r="M98" s="19">
        <v>1.0</v>
      </c>
      <c r="N98" s="20">
        <f t="shared" si="72"/>
        <v>1</v>
      </c>
      <c r="O98" s="19">
        <v>0.0</v>
      </c>
      <c r="P98" s="19">
        <v>0.0</v>
      </c>
      <c r="Q98" s="19">
        <v>0.0</v>
      </c>
      <c r="R98" s="20">
        <f t="shared" si="73"/>
        <v>0</v>
      </c>
      <c r="S98" s="19">
        <v>0.0</v>
      </c>
      <c r="T98" s="19">
        <v>0.0</v>
      </c>
      <c r="U98" s="19">
        <v>0.0</v>
      </c>
      <c r="V98" s="20">
        <f t="shared" si="74"/>
        <v>0</v>
      </c>
      <c r="W98" s="19">
        <v>0.0</v>
      </c>
      <c r="X98" s="19">
        <v>0.0</v>
      </c>
      <c r="Y98" s="19">
        <v>1.0</v>
      </c>
      <c r="Z98" s="20">
        <f t="shared" si="75"/>
        <v>1</v>
      </c>
      <c r="AA98" s="19">
        <v>1.0</v>
      </c>
      <c r="AB98" s="19">
        <v>0.0</v>
      </c>
      <c r="AC98" s="19">
        <v>1.0</v>
      </c>
      <c r="AD98" s="20">
        <f t="shared" si="76"/>
        <v>2</v>
      </c>
      <c r="AE98" s="19">
        <v>0.0</v>
      </c>
      <c r="AF98" s="19">
        <v>0.0</v>
      </c>
      <c r="AG98" s="19">
        <v>0.0</v>
      </c>
      <c r="AH98" s="20">
        <f t="shared" si="77"/>
        <v>0</v>
      </c>
      <c r="AI98" s="19">
        <v>0.0</v>
      </c>
      <c r="AJ98" s="19">
        <v>0.0</v>
      </c>
      <c r="AK98" s="19">
        <v>1.0</v>
      </c>
      <c r="AL98" s="21">
        <f t="shared" si="78"/>
        <v>1</v>
      </c>
      <c r="AM98" s="22">
        <f t="shared" si="79"/>
        <v>5</v>
      </c>
    </row>
    <row r="99" ht="15.75" customHeight="1">
      <c r="A99" s="17" t="s">
        <v>24</v>
      </c>
      <c r="B99" s="18" t="s">
        <v>46</v>
      </c>
      <c r="C99" s="19">
        <v>0.0</v>
      </c>
      <c r="D99" s="19">
        <v>0.0</v>
      </c>
      <c r="E99" s="19">
        <v>0.0</v>
      </c>
      <c r="F99" s="20">
        <f t="shared" si="70"/>
        <v>0</v>
      </c>
      <c r="G99" s="19">
        <v>0.0</v>
      </c>
      <c r="H99" s="19">
        <v>0.0</v>
      </c>
      <c r="I99" s="19">
        <v>0.0</v>
      </c>
      <c r="J99" s="20">
        <f t="shared" si="71"/>
        <v>0</v>
      </c>
      <c r="K99" s="19">
        <v>0.0</v>
      </c>
      <c r="L99" s="19">
        <v>0.0</v>
      </c>
      <c r="M99" s="19">
        <v>0.0</v>
      </c>
      <c r="N99" s="20">
        <f t="shared" si="72"/>
        <v>0</v>
      </c>
      <c r="O99" s="19">
        <v>0.0</v>
      </c>
      <c r="P99" s="19">
        <v>0.0</v>
      </c>
      <c r="Q99" s="19">
        <v>0.0</v>
      </c>
      <c r="R99" s="20">
        <f t="shared" si="73"/>
        <v>0</v>
      </c>
      <c r="S99" s="19">
        <v>0.0</v>
      </c>
      <c r="T99" s="19">
        <v>0.0</v>
      </c>
      <c r="U99" s="19">
        <v>0.0</v>
      </c>
      <c r="V99" s="20">
        <f t="shared" si="74"/>
        <v>0</v>
      </c>
      <c r="W99" s="19">
        <v>0.0</v>
      </c>
      <c r="X99" s="19">
        <v>0.0</v>
      </c>
      <c r="Y99" s="19">
        <v>0.0</v>
      </c>
      <c r="Z99" s="20">
        <f t="shared" si="75"/>
        <v>0</v>
      </c>
      <c r="AA99" s="19">
        <v>0.0</v>
      </c>
      <c r="AB99" s="19">
        <v>0.0</v>
      </c>
      <c r="AC99" s="19">
        <v>0.0</v>
      </c>
      <c r="AD99" s="20">
        <f t="shared" si="76"/>
        <v>0</v>
      </c>
      <c r="AE99" s="19">
        <v>0.0</v>
      </c>
      <c r="AF99" s="19">
        <v>0.0</v>
      </c>
      <c r="AG99" s="19">
        <v>0.0</v>
      </c>
      <c r="AH99" s="20">
        <f t="shared" si="77"/>
        <v>0</v>
      </c>
      <c r="AI99" s="19">
        <v>0.0</v>
      </c>
      <c r="AJ99" s="19">
        <v>0.0</v>
      </c>
      <c r="AK99" s="19">
        <v>1.0</v>
      </c>
      <c r="AL99" s="21">
        <f t="shared" si="78"/>
        <v>1</v>
      </c>
      <c r="AM99" s="22">
        <f t="shared" si="79"/>
        <v>1</v>
      </c>
    </row>
    <row r="100" ht="15.75" customHeight="1">
      <c r="A100" s="17" t="s">
        <v>26</v>
      </c>
      <c r="B100" s="18" t="s">
        <v>46</v>
      </c>
      <c r="C100" s="19">
        <v>0.0</v>
      </c>
      <c r="D100" s="19">
        <v>0.0</v>
      </c>
      <c r="E100" s="19">
        <v>0.0</v>
      </c>
      <c r="F100" s="20">
        <f t="shared" si="70"/>
        <v>0</v>
      </c>
      <c r="G100" s="19">
        <v>0.0</v>
      </c>
      <c r="H100" s="19">
        <v>0.0</v>
      </c>
      <c r="I100" s="19">
        <v>0.0</v>
      </c>
      <c r="J100" s="20">
        <f t="shared" si="71"/>
        <v>0</v>
      </c>
      <c r="K100" s="19">
        <v>0.0</v>
      </c>
      <c r="L100" s="19">
        <v>0.0</v>
      </c>
      <c r="M100" s="19">
        <v>0.0</v>
      </c>
      <c r="N100" s="20">
        <f t="shared" si="72"/>
        <v>0</v>
      </c>
      <c r="O100" s="19">
        <v>0.0</v>
      </c>
      <c r="P100" s="19">
        <v>0.0</v>
      </c>
      <c r="Q100" s="19">
        <v>0.0</v>
      </c>
      <c r="R100" s="20">
        <f t="shared" si="73"/>
        <v>0</v>
      </c>
      <c r="S100" s="19">
        <v>0.0</v>
      </c>
      <c r="T100" s="19">
        <v>0.0</v>
      </c>
      <c r="U100" s="19">
        <v>0.0</v>
      </c>
      <c r="V100" s="20">
        <f t="shared" si="74"/>
        <v>0</v>
      </c>
      <c r="W100" s="19">
        <v>0.0</v>
      </c>
      <c r="X100" s="19">
        <v>0.0</v>
      </c>
      <c r="Y100" s="19">
        <v>0.0</v>
      </c>
      <c r="Z100" s="20">
        <f t="shared" si="75"/>
        <v>0</v>
      </c>
      <c r="AA100" s="19">
        <v>0.0</v>
      </c>
      <c r="AB100" s="19">
        <v>0.0</v>
      </c>
      <c r="AC100" s="19">
        <v>0.0</v>
      </c>
      <c r="AD100" s="20">
        <f t="shared" si="76"/>
        <v>0</v>
      </c>
      <c r="AE100" s="19">
        <v>0.0</v>
      </c>
      <c r="AF100" s="19">
        <v>0.0</v>
      </c>
      <c r="AG100" s="19">
        <v>0.0</v>
      </c>
      <c r="AH100" s="20">
        <f t="shared" si="77"/>
        <v>0</v>
      </c>
      <c r="AI100" s="19">
        <v>0.0</v>
      </c>
      <c r="AJ100" s="19">
        <v>0.0</v>
      </c>
      <c r="AK100" s="19">
        <v>1.0</v>
      </c>
      <c r="AL100" s="21">
        <f t="shared" si="78"/>
        <v>1</v>
      </c>
      <c r="AM100" s="22">
        <f t="shared" si="79"/>
        <v>1</v>
      </c>
    </row>
    <row r="101" ht="15.75" customHeight="1">
      <c r="A101" s="17" t="s">
        <v>27</v>
      </c>
      <c r="B101" s="18" t="s">
        <v>46</v>
      </c>
      <c r="C101" s="19">
        <v>0.0</v>
      </c>
      <c r="D101" s="19">
        <v>0.0</v>
      </c>
      <c r="E101" s="19">
        <v>0.0</v>
      </c>
      <c r="F101" s="20">
        <f t="shared" si="70"/>
        <v>0</v>
      </c>
      <c r="G101" s="19">
        <v>0.0</v>
      </c>
      <c r="H101" s="19">
        <v>0.0</v>
      </c>
      <c r="I101" s="19">
        <v>0.0</v>
      </c>
      <c r="J101" s="20">
        <f t="shared" si="71"/>
        <v>0</v>
      </c>
      <c r="K101" s="19">
        <v>0.0</v>
      </c>
      <c r="L101" s="19">
        <v>0.0</v>
      </c>
      <c r="M101" s="19">
        <v>0.0</v>
      </c>
      <c r="N101" s="20">
        <f t="shared" si="72"/>
        <v>0</v>
      </c>
      <c r="O101" s="19">
        <v>0.0</v>
      </c>
      <c r="P101" s="19">
        <v>0.0</v>
      </c>
      <c r="Q101" s="19">
        <v>0.0</v>
      </c>
      <c r="R101" s="20">
        <f t="shared" si="73"/>
        <v>0</v>
      </c>
      <c r="S101" s="19">
        <v>0.0</v>
      </c>
      <c r="T101" s="19">
        <v>0.0</v>
      </c>
      <c r="U101" s="19">
        <v>0.0</v>
      </c>
      <c r="V101" s="20">
        <f t="shared" si="74"/>
        <v>0</v>
      </c>
      <c r="W101" s="19">
        <v>0.0</v>
      </c>
      <c r="X101" s="19">
        <v>0.0</v>
      </c>
      <c r="Y101" s="19">
        <v>0.0</v>
      </c>
      <c r="Z101" s="20">
        <f t="shared" si="75"/>
        <v>0</v>
      </c>
      <c r="AA101" s="19">
        <v>0.0</v>
      </c>
      <c r="AB101" s="19">
        <v>0.0</v>
      </c>
      <c r="AC101" s="19">
        <v>0.0</v>
      </c>
      <c r="AD101" s="20">
        <f t="shared" si="76"/>
        <v>0</v>
      </c>
      <c r="AE101" s="19">
        <v>0.0</v>
      </c>
      <c r="AF101" s="19">
        <v>0.0</v>
      </c>
      <c r="AG101" s="19">
        <v>0.0</v>
      </c>
      <c r="AH101" s="20">
        <f t="shared" si="77"/>
        <v>0</v>
      </c>
      <c r="AI101" s="19">
        <v>0.0</v>
      </c>
      <c r="AJ101" s="19">
        <v>0.0</v>
      </c>
      <c r="AK101" s="19">
        <v>1.0</v>
      </c>
      <c r="AL101" s="21">
        <f t="shared" si="78"/>
        <v>1</v>
      </c>
      <c r="AM101" s="22">
        <f t="shared" si="79"/>
        <v>1</v>
      </c>
    </row>
    <row r="102" ht="15.75" customHeight="1">
      <c r="A102" s="17" t="s">
        <v>48</v>
      </c>
      <c r="B102" s="18" t="s">
        <v>46</v>
      </c>
      <c r="C102" s="19">
        <v>0.0</v>
      </c>
      <c r="D102" s="19">
        <v>0.0</v>
      </c>
      <c r="E102" s="19">
        <v>0.0</v>
      </c>
      <c r="F102" s="20">
        <f t="shared" si="70"/>
        <v>0</v>
      </c>
      <c r="G102" s="19">
        <v>0.0</v>
      </c>
      <c r="H102" s="19">
        <v>0.0</v>
      </c>
      <c r="I102" s="19">
        <v>0.0</v>
      </c>
      <c r="J102" s="20">
        <f t="shared" si="71"/>
        <v>0</v>
      </c>
      <c r="K102" s="19">
        <v>0.0</v>
      </c>
      <c r="L102" s="19">
        <v>0.0</v>
      </c>
      <c r="M102" s="19">
        <v>0.0</v>
      </c>
      <c r="N102" s="20">
        <f t="shared" si="72"/>
        <v>0</v>
      </c>
      <c r="O102" s="19">
        <v>0.0</v>
      </c>
      <c r="P102" s="19">
        <v>0.0</v>
      </c>
      <c r="Q102" s="19">
        <v>0.0</v>
      </c>
      <c r="R102" s="20">
        <f t="shared" si="73"/>
        <v>0</v>
      </c>
      <c r="S102" s="19">
        <v>0.0</v>
      </c>
      <c r="T102" s="19">
        <v>0.0</v>
      </c>
      <c r="U102" s="19">
        <v>0.0</v>
      </c>
      <c r="V102" s="20">
        <f t="shared" si="74"/>
        <v>0</v>
      </c>
      <c r="W102" s="19">
        <v>0.0</v>
      </c>
      <c r="X102" s="19">
        <v>0.0</v>
      </c>
      <c r="Y102" s="19">
        <v>0.0</v>
      </c>
      <c r="Z102" s="20">
        <f t="shared" si="75"/>
        <v>0</v>
      </c>
      <c r="AA102" s="19">
        <v>0.0</v>
      </c>
      <c r="AB102" s="19">
        <v>0.0</v>
      </c>
      <c r="AC102" s="19">
        <v>0.0</v>
      </c>
      <c r="AD102" s="20">
        <f t="shared" si="76"/>
        <v>0</v>
      </c>
      <c r="AE102" s="19">
        <v>0.0</v>
      </c>
      <c r="AF102" s="19">
        <v>0.0</v>
      </c>
      <c r="AG102" s="19">
        <v>0.0</v>
      </c>
      <c r="AH102" s="20">
        <f t="shared" si="77"/>
        <v>0</v>
      </c>
      <c r="AI102" s="19">
        <v>0.0</v>
      </c>
      <c r="AJ102" s="19">
        <v>0.0</v>
      </c>
      <c r="AK102" s="19">
        <v>1.0</v>
      </c>
      <c r="AL102" s="21">
        <f t="shared" si="78"/>
        <v>1</v>
      </c>
      <c r="AM102" s="22">
        <f t="shared" si="79"/>
        <v>1</v>
      </c>
    </row>
    <row r="103" ht="15.75" customHeight="1">
      <c r="A103" s="13" t="s">
        <v>49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ht="15.75" customHeight="1">
      <c r="A104" s="17" t="s">
        <v>20</v>
      </c>
      <c r="B104" s="18" t="s">
        <v>49</v>
      </c>
      <c r="C104" s="19">
        <v>0.0</v>
      </c>
      <c r="D104" s="19">
        <v>0.0</v>
      </c>
      <c r="E104" s="19">
        <v>1.0</v>
      </c>
      <c r="F104" s="20">
        <f t="shared" ref="F104:F116" si="80">+C104+D104+E104</f>
        <v>1</v>
      </c>
      <c r="G104" s="19">
        <v>0.0</v>
      </c>
      <c r="H104" s="19">
        <v>0.0</v>
      </c>
      <c r="I104" s="19">
        <v>1.0</v>
      </c>
      <c r="J104" s="20">
        <f t="shared" ref="J104:J116" si="81">G104+H104+I104</f>
        <v>1</v>
      </c>
      <c r="K104" s="19">
        <v>0.0</v>
      </c>
      <c r="L104" s="19">
        <v>0.0</v>
      </c>
      <c r="M104" s="19">
        <v>1.0</v>
      </c>
      <c r="N104" s="20">
        <f t="shared" ref="N104:N116" si="82">K104+L104+M104</f>
        <v>1</v>
      </c>
      <c r="O104" s="19">
        <v>0.0</v>
      </c>
      <c r="P104" s="19">
        <v>0.0</v>
      </c>
      <c r="Q104" s="19">
        <v>2.0</v>
      </c>
      <c r="R104" s="20">
        <f t="shared" ref="R104:R116" si="83">O104+P104+Q104</f>
        <v>2</v>
      </c>
      <c r="S104" s="19">
        <v>0.0</v>
      </c>
      <c r="T104" s="19">
        <v>0.0</v>
      </c>
      <c r="U104" s="19">
        <v>0.0</v>
      </c>
      <c r="V104" s="20">
        <f t="shared" ref="V104:V116" si="84">S104+T104+U104</f>
        <v>0</v>
      </c>
      <c r="W104" s="19">
        <v>0.0</v>
      </c>
      <c r="X104" s="19">
        <v>0.0</v>
      </c>
      <c r="Y104" s="19">
        <v>2.0</v>
      </c>
      <c r="Z104" s="20">
        <f t="shared" ref="Z104:Z116" si="85">W104+X104+Y104</f>
        <v>2</v>
      </c>
      <c r="AA104" s="19">
        <v>0.0</v>
      </c>
      <c r="AB104" s="19">
        <v>0.0</v>
      </c>
      <c r="AC104" s="19">
        <v>1.0</v>
      </c>
      <c r="AD104" s="20">
        <f t="shared" ref="AD104:AD116" si="86">AA104+AB104+AC104</f>
        <v>1</v>
      </c>
      <c r="AE104" s="19">
        <v>0.0</v>
      </c>
      <c r="AF104" s="19">
        <v>0.0</v>
      </c>
      <c r="AG104" s="19">
        <v>1.0</v>
      </c>
      <c r="AH104" s="20">
        <f t="shared" ref="AH104:AH116" si="87">AE104+AF104+AG104</f>
        <v>1</v>
      </c>
      <c r="AI104" s="19">
        <v>0.0</v>
      </c>
      <c r="AJ104" s="19">
        <v>0.0</v>
      </c>
      <c r="AK104" s="19">
        <v>1.0</v>
      </c>
      <c r="AL104" s="21">
        <f t="shared" ref="AL104:AL116" si="88">AI104+AJ104+AK104</f>
        <v>1</v>
      </c>
      <c r="AM104" s="22">
        <f t="shared" ref="AM104:AM116" si="89">F104+J104+N104+R104+V104+Z104+AD104+AH104+AL104</f>
        <v>10</v>
      </c>
    </row>
    <row r="105" ht="15.75" customHeight="1">
      <c r="A105" s="17" t="s">
        <v>35</v>
      </c>
      <c r="B105" s="18" t="s">
        <v>49</v>
      </c>
      <c r="C105" s="19">
        <v>0.0</v>
      </c>
      <c r="D105" s="19">
        <v>0.0</v>
      </c>
      <c r="E105" s="19">
        <v>0.0</v>
      </c>
      <c r="F105" s="20">
        <f t="shared" si="80"/>
        <v>0</v>
      </c>
      <c r="G105" s="19">
        <v>0.0</v>
      </c>
      <c r="H105" s="19">
        <v>0.0</v>
      </c>
      <c r="I105" s="19">
        <v>1.0</v>
      </c>
      <c r="J105" s="20">
        <f t="shared" si="81"/>
        <v>1</v>
      </c>
      <c r="K105" s="19">
        <v>0.0</v>
      </c>
      <c r="L105" s="19">
        <v>0.0</v>
      </c>
      <c r="M105" s="19">
        <v>2.0</v>
      </c>
      <c r="N105" s="20">
        <f t="shared" si="82"/>
        <v>2</v>
      </c>
      <c r="O105" s="19">
        <v>0.0</v>
      </c>
      <c r="P105" s="19">
        <v>0.0</v>
      </c>
      <c r="Q105" s="19">
        <v>1.0</v>
      </c>
      <c r="R105" s="20">
        <f t="shared" si="83"/>
        <v>1</v>
      </c>
      <c r="S105" s="19">
        <v>0.0</v>
      </c>
      <c r="T105" s="19">
        <v>0.0</v>
      </c>
      <c r="U105" s="19">
        <v>1.0</v>
      </c>
      <c r="V105" s="20">
        <f t="shared" si="84"/>
        <v>1</v>
      </c>
      <c r="W105" s="19">
        <v>0.0</v>
      </c>
      <c r="X105" s="19">
        <v>0.0</v>
      </c>
      <c r="Y105" s="19">
        <v>2.0</v>
      </c>
      <c r="Z105" s="20">
        <f t="shared" si="85"/>
        <v>2</v>
      </c>
      <c r="AA105" s="19">
        <v>0.0</v>
      </c>
      <c r="AB105" s="19">
        <v>0.0</v>
      </c>
      <c r="AC105" s="19">
        <v>1.0</v>
      </c>
      <c r="AD105" s="20">
        <f t="shared" si="86"/>
        <v>1</v>
      </c>
      <c r="AE105" s="19">
        <v>0.0</v>
      </c>
      <c r="AF105" s="19">
        <v>0.0</v>
      </c>
      <c r="AG105" s="19">
        <v>1.0</v>
      </c>
      <c r="AH105" s="20">
        <f t="shared" si="87"/>
        <v>1</v>
      </c>
      <c r="AI105" s="19">
        <v>0.0</v>
      </c>
      <c r="AJ105" s="19">
        <v>0.0</v>
      </c>
      <c r="AK105" s="19">
        <v>1.0</v>
      </c>
      <c r="AL105" s="21">
        <f t="shared" si="88"/>
        <v>1</v>
      </c>
      <c r="AM105" s="22">
        <f t="shared" si="89"/>
        <v>10</v>
      </c>
    </row>
    <row r="106" ht="15.75" customHeight="1">
      <c r="A106" s="17" t="s">
        <v>29</v>
      </c>
      <c r="B106" s="18" t="s">
        <v>49</v>
      </c>
      <c r="C106" s="19">
        <v>0.0</v>
      </c>
      <c r="D106" s="19">
        <v>0.0</v>
      </c>
      <c r="E106" s="19">
        <v>0.0</v>
      </c>
      <c r="F106" s="20">
        <f t="shared" si="80"/>
        <v>0</v>
      </c>
      <c r="G106" s="19">
        <v>0.0</v>
      </c>
      <c r="H106" s="19">
        <v>0.0</v>
      </c>
      <c r="I106" s="19">
        <v>1.0</v>
      </c>
      <c r="J106" s="20">
        <f t="shared" si="81"/>
        <v>1</v>
      </c>
      <c r="K106" s="19">
        <v>0.0</v>
      </c>
      <c r="L106" s="19">
        <v>0.0</v>
      </c>
      <c r="M106" s="19">
        <v>1.0</v>
      </c>
      <c r="N106" s="20">
        <f t="shared" si="82"/>
        <v>1</v>
      </c>
      <c r="O106" s="19">
        <v>0.0</v>
      </c>
      <c r="P106" s="19">
        <v>0.0</v>
      </c>
      <c r="Q106" s="19">
        <v>1.0</v>
      </c>
      <c r="R106" s="20">
        <f t="shared" si="83"/>
        <v>1</v>
      </c>
      <c r="S106" s="19">
        <v>0.0</v>
      </c>
      <c r="T106" s="19">
        <v>0.0</v>
      </c>
      <c r="U106" s="19">
        <v>1.0</v>
      </c>
      <c r="V106" s="20">
        <f t="shared" si="84"/>
        <v>1</v>
      </c>
      <c r="W106" s="19">
        <v>0.0</v>
      </c>
      <c r="X106" s="19">
        <v>0.0</v>
      </c>
      <c r="Y106" s="19">
        <v>1.0</v>
      </c>
      <c r="Z106" s="20">
        <f t="shared" si="85"/>
        <v>1</v>
      </c>
      <c r="AA106" s="19">
        <v>0.0</v>
      </c>
      <c r="AB106" s="19">
        <v>0.0</v>
      </c>
      <c r="AC106" s="19">
        <v>1.0</v>
      </c>
      <c r="AD106" s="20">
        <f t="shared" si="86"/>
        <v>1</v>
      </c>
      <c r="AE106" s="19">
        <v>0.0</v>
      </c>
      <c r="AF106" s="19">
        <v>0.0</v>
      </c>
      <c r="AG106" s="19">
        <v>1.0</v>
      </c>
      <c r="AH106" s="20">
        <f t="shared" si="87"/>
        <v>1</v>
      </c>
      <c r="AI106" s="19">
        <v>0.0</v>
      </c>
      <c r="AJ106" s="19">
        <v>0.0</v>
      </c>
      <c r="AK106" s="19">
        <v>1.0</v>
      </c>
      <c r="AL106" s="21">
        <f t="shared" si="88"/>
        <v>1</v>
      </c>
      <c r="AM106" s="22">
        <f t="shared" si="89"/>
        <v>8</v>
      </c>
    </row>
    <row r="107" ht="15.75" customHeight="1">
      <c r="A107" s="17" t="s">
        <v>36</v>
      </c>
      <c r="B107" s="18" t="s">
        <v>49</v>
      </c>
      <c r="C107" s="19">
        <v>0.0</v>
      </c>
      <c r="D107" s="19">
        <v>0.0</v>
      </c>
      <c r="E107" s="19">
        <v>1.0</v>
      </c>
      <c r="F107" s="20">
        <f t="shared" si="80"/>
        <v>1</v>
      </c>
      <c r="G107" s="19">
        <v>0.0</v>
      </c>
      <c r="H107" s="19">
        <v>0.0</v>
      </c>
      <c r="I107" s="19">
        <v>1.0</v>
      </c>
      <c r="J107" s="20">
        <f t="shared" si="81"/>
        <v>1</v>
      </c>
      <c r="K107" s="19">
        <v>0.0</v>
      </c>
      <c r="L107" s="19">
        <v>0.0</v>
      </c>
      <c r="M107" s="19">
        <v>2.0</v>
      </c>
      <c r="N107" s="20">
        <f t="shared" si="82"/>
        <v>2</v>
      </c>
      <c r="O107" s="19">
        <v>0.0</v>
      </c>
      <c r="P107" s="19">
        <v>0.0</v>
      </c>
      <c r="Q107" s="19">
        <v>2.0</v>
      </c>
      <c r="R107" s="20">
        <f t="shared" si="83"/>
        <v>2</v>
      </c>
      <c r="S107" s="19">
        <v>0.0</v>
      </c>
      <c r="T107" s="19">
        <v>0.0</v>
      </c>
      <c r="U107" s="19">
        <v>2.0</v>
      </c>
      <c r="V107" s="20">
        <f t="shared" si="84"/>
        <v>2</v>
      </c>
      <c r="W107" s="19">
        <v>0.0</v>
      </c>
      <c r="X107" s="19">
        <v>0.0</v>
      </c>
      <c r="Y107" s="19">
        <v>1.0</v>
      </c>
      <c r="Z107" s="20">
        <f t="shared" si="85"/>
        <v>1</v>
      </c>
      <c r="AA107" s="19">
        <v>0.0</v>
      </c>
      <c r="AB107" s="19">
        <v>0.0</v>
      </c>
      <c r="AC107" s="19">
        <v>1.0</v>
      </c>
      <c r="AD107" s="20">
        <f t="shared" si="86"/>
        <v>1</v>
      </c>
      <c r="AE107" s="19">
        <v>0.0</v>
      </c>
      <c r="AF107" s="19">
        <v>0.0</v>
      </c>
      <c r="AG107" s="19">
        <v>2.0</v>
      </c>
      <c r="AH107" s="20">
        <f t="shared" si="87"/>
        <v>2</v>
      </c>
      <c r="AI107" s="19">
        <v>0.0</v>
      </c>
      <c r="AJ107" s="19">
        <v>0.0</v>
      </c>
      <c r="AK107" s="19">
        <v>2.0</v>
      </c>
      <c r="AL107" s="21">
        <f t="shared" si="88"/>
        <v>2</v>
      </c>
      <c r="AM107" s="22">
        <f t="shared" si="89"/>
        <v>14</v>
      </c>
    </row>
    <row r="108" ht="15.75" customHeight="1">
      <c r="A108" s="17" t="s">
        <v>44</v>
      </c>
      <c r="B108" s="18" t="s">
        <v>49</v>
      </c>
      <c r="C108" s="19">
        <v>0.0</v>
      </c>
      <c r="D108" s="19">
        <v>0.0</v>
      </c>
      <c r="E108" s="19">
        <v>0.0</v>
      </c>
      <c r="F108" s="20">
        <f t="shared" si="80"/>
        <v>0</v>
      </c>
      <c r="G108" s="19">
        <v>0.0</v>
      </c>
      <c r="H108" s="19">
        <v>0.0</v>
      </c>
      <c r="I108" s="19">
        <v>0.0</v>
      </c>
      <c r="J108" s="20">
        <f t="shared" si="81"/>
        <v>0</v>
      </c>
      <c r="K108" s="19">
        <v>0.0</v>
      </c>
      <c r="L108" s="19">
        <v>0.0</v>
      </c>
      <c r="M108" s="19">
        <v>1.0</v>
      </c>
      <c r="N108" s="20">
        <f t="shared" si="82"/>
        <v>1</v>
      </c>
      <c r="O108" s="19">
        <v>0.0</v>
      </c>
      <c r="P108" s="19">
        <v>0.0</v>
      </c>
      <c r="Q108" s="19">
        <v>0.0</v>
      </c>
      <c r="R108" s="20">
        <f t="shared" si="83"/>
        <v>0</v>
      </c>
      <c r="S108" s="19">
        <v>0.0</v>
      </c>
      <c r="T108" s="19">
        <v>0.0</v>
      </c>
      <c r="U108" s="19">
        <v>1.0</v>
      </c>
      <c r="V108" s="20">
        <f t="shared" si="84"/>
        <v>1</v>
      </c>
      <c r="W108" s="19">
        <v>0.0</v>
      </c>
      <c r="X108" s="19">
        <v>0.0</v>
      </c>
      <c r="Y108" s="19">
        <v>0.0</v>
      </c>
      <c r="Z108" s="20">
        <f t="shared" si="85"/>
        <v>0</v>
      </c>
      <c r="AA108" s="19">
        <v>0.0</v>
      </c>
      <c r="AB108" s="19">
        <v>0.0</v>
      </c>
      <c r="AC108" s="19">
        <v>1.0</v>
      </c>
      <c r="AD108" s="20">
        <f t="shared" si="86"/>
        <v>1</v>
      </c>
      <c r="AE108" s="19">
        <v>0.0</v>
      </c>
      <c r="AF108" s="19">
        <v>0.0</v>
      </c>
      <c r="AG108" s="19">
        <v>1.0</v>
      </c>
      <c r="AH108" s="20">
        <f t="shared" si="87"/>
        <v>1</v>
      </c>
      <c r="AI108" s="19">
        <v>0.0</v>
      </c>
      <c r="AJ108" s="19">
        <v>0.0</v>
      </c>
      <c r="AK108" s="19">
        <v>0.0</v>
      </c>
      <c r="AL108" s="21">
        <f t="shared" si="88"/>
        <v>0</v>
      </c>
      <c r="AM108" s="22">
        <f t="shared" si="89"/>
        <v>4</v>
      </c>
    </row>
    <row r="109" ht="15.75" customHeight="1">
      <c r="A109" s="17" t="s">
        <v>42</v>
      </c>
      <c r="B109" s="18" t="s">
        <v>49</v>
      </c>
      <c r="C109" s="19">
        <v>0.0</v>
      </c>
      <c r="D109" s="19">
        <v>0.0</v>
      </c>
      <c r="E109" s="19">
        <v>0.0</v>
      </c>
      <c r="F109" s="20">
        <f t="shared" si="80"/>
        <v>0</v>
      </c>
      <c r="G109" s="19">
        <v>0.0</v>
      </c>
      <c r="H109" s="19">
        <v>0.0</v>
      </c>
      <c r="I109" s="19">
        <v>0.0</v>
      </c>
      <c r="J109" s="20">
        <f t="shared" si="81"/>
        <v>0</v>
      </c>
      <c r="K109" s="19">
        <v>0.0</v>
      </c>
      <c r="L109" s="19">
        <v>0.0</v>
      </c>
      <c r="M109" s="19">
        <v>0.0</v>
      </c>
      <c r="N109" s="20">
        <f t="shared" si="82"/>
        <v>0</v>
      </c>
      <c r="O109" s="19">
        <v>0.0</v>
      </c>
      <c r="P109" s="19">
        <v>0.0</v>
      </c>
      <c r="Q109" s="19">
        <v>0.0</v>
      </c>
      <c r="R109" s="20">
        <f t="shared" si="83"/>
        <v>0</v>
      </c>
      <c r="S109" s="19">
        <v>0.0</v>
      </c>
      <c r="T109" s="19">
        <v>0.0</v>
      </c>
      <c r="U109" s="19">
        <v>1.0</v>
      </c>
      <c r="V109" s="20">
        <f t="shared" si="84"/>
        <v>1</v>
      </c>
      <c r="W109" s="19">
        <v>0.0</v>
      </c>
      <c r="X109" s="19">
        <v>0.0</v>
      </c>
      <c r="Y109" s="19">
        <v>0.0</v>
      </c>
      <c r="Z109" s="20">
        <f t="shared" si="85"/>
        <v>0</v>
      </c>
      <c r="AA109" s="19">
        <v>0.0</v>
      </c>
      <c r="AB109" s="19">
        <v>0.0</v>
      </c>
      <c r="AC109" s="19">
        <v>1.0</v>
      </c>
      <c r="AD109" s="20">
        <f t="shared" si="86"/>
        <v>1</v>
      </c>
      <c r="AE109" s="19">
        <v>0.0</v>
      </c>
      <c r="AF109" s="19">
        <v>0.0</v>
      </c>
      <c r="AG109" s="19">
        <v>0.0</v>
      </c>
      <c r="AH109" s="20">
        <f t="shared" si="87"/>
        <v>0</v>
      </c>
      <c r="AI109" s="19">
        <v>0.0</v>
      </c>
      <c r="AJ109" s="19">
        <v>0.0</v>
      </c>
      <c r="AK109" s="19">
        <v>1.0</v>
      </c>
      <c r="AL109" s="21">
        <f t="shared" si="88"/>
        <v>1</v>
      </c>
      <c r="AM109" s="22">
        <f t="shared" si="89"/>
        <v>3</v>
      </c>
    </row>
    <row r="110" ht="15.75" customHeight="1">
      <c r="A110" s="17" t="s">
        <v>37</v>
      </c>
      <c r="B110" s="18" t="s">
        <v>49</v>
      </c>
      <c r="C110" s="19">
        <v>0.0</v>
      </c>
      <c r="D110" s="19">
        <v>0.0</v>
      </c>
      <c r="E110" s="19">
        <v>0.0</v>
      </c>
      <c r="F110" s="20">
        <f t="shared" si="80"/>
        <v>0</v>
      </c>
      <c r="G110" s="19">
        <v>0.0</v>
      </c>
      <c r="H110" s="19">
        <v>0.0</v>
      </c>
      <c r="I110" s="19">
        <v>0.0</v>
      </c>
      <c r="J110" s="20">
        <f t="shared" si="81"/>
        <v>0</v>
      </c>
      <c r="K110" s="19">
        <v>0.0</v>
      </c>
      <c r="L110" s="19">
        <v>0.0</v>
      </c>
      <c r="M110" s="19">
        <v>0.0</v>
      </c>
      <c r="N110" s="20">
        <f t="shared" si="82"/>
        <v>0</v>
      </c>
      <c r="O110" s="19">
        <v>0.0</v>
      </c>
      <c r="P110" s="19">
        <v>0.0</v>
      </c>
      <c r="Q110" s="19">
        <v>1.0</v>
      </c>
      <c r="R110" s="20">
        <f t="shared" si="83"/>
        <v>1</v>
      </c>
      <c r="S110" s="19">
        <v>0.0</v>
      </c>
      <c r="T110" s="19">
        <v>0.0</v>
      </c>
      <c r="U110" s="19">
        <v>1.0</v>
      </c>
      <c r="V110" s="20">
        <f t="shared" si="84"/>
        <v>1</v>
      </c>
      <c r="W110" s="19">
        <v>0.0</v>
      </c>
      <c r="X110" s="19">
        <v>0.0</v>
      </c>
      <c r="Y110" s="19">
        <v>0.0</v>
      </c>
      <c r="Z110" s="20">
        <f t="shared" si="85"/>
        <v>0</v>
      </c>
      <c r="AA110" s="19">
        <v>0.0</v>
      </c>
      <c r="AB110" s="19">
        <v>0.0</v>
      </c>
      <c r="AC110" s="19">
        <v>0.0</v>
      </c>
      <c r="AD110" s="20">
        <f t="shared" si="86"/>
        <v>0</v>
      </c>
      <c r="AE110" s="19">
        <v>0.0</v>
      </c>
      <c r="AF110" s="19">
        <v>0.0</v>
      </c>
      <c r="AG110" s="19">
        <v>0.0</v>
      </c>
      <c r="AH110" s="20">
        <f t="shared" si="87"/>
        <v>0</v>
      </c>
      <c r="AI110" s="19">
        <v>0.0</v>
      </c>
      <c r="AJ110" s="19">
        <v>0.0</v>
      </c>
      <c r="AK110" s="19">
        <v>1.0</v>
      </c>
      <c r="AL110" s="21">
        <f t="shared" si="88"/>
        <v>1</v>
      </c>
      <c r="AM110" s="22">
        <f t="shared" si="89"/>
        <v>3</v>
      </c>
    </row>
    <row r="111" ht="15.75" customHeight="1">
      <c r="A111" s="17" t="s">
        <v>38</v>
      </c>
      <c r="B111" s="18" t="s">
        <v>49</v>
      </c>
      <c r="C111" s="19">
        <v>0.0</v>
      </c>
      <c r="D111" s="19">
        <v>0.0</v>
      </c>
      <c r="E111" s="19">
        <v>0.0</v>
      </c>
      <c r="F111" s="20">
        <f t="shared" si="80"/>
        <v>0</v>
      </c>
      <c r="G111" s="19">
        <v>0.0</v>
      </c>
      <c r="H111" s="19">
        <v>0.0</v>
      </c>
      <c r="I111" s="19">
        <v>1.0</v>
      </c>
      <c r="J111" s="20">
        <f t="shared" si="81"/>
        <v>1</v>
      </c>
      <c r="K111" s="19">
        <v>0.0</v>
      </c>
      <c r="L111" s="19">
        <v>0.0</v>
      </c>
      <c r="M111" s="19">
        <v>0.0</v>
      </c>
      <c r="N111" s="20">
        <f t="shared" si="82"/>
        <v>0</v>
      </c>
      <c r="O111" s="19">
        <v>0.0</v>
      </c>
      <c r="P111" s="19">
        <v>0.0</v>
      </c>
      <c r="Q111" s="19">
        <v>1.0</v>
      </c>
      <c r="R111" s="20">
        <f t="shared" si="83"/>
        <v>1</v>
      </c>
      <c r="S111" s="19">
        <v>0.0</v>
      </c>
      <c r="T111" s="19">
        <v>0.0</v>
      </c>
      <c r="U111" s="19">
        <v>0.0</v>
      </c>
      <c r="V111" s="20">
        <f t="shared" si="84"/>
        <v>0</v>
      </c>
      <c r="W111" s="19">
        <v>0.0</v>
      </c>
      <c r="X111" s="19">
        <v>0.0</v>
      </c>
      <c r="Y111" s="19">
        <v>0.0</v>
      </c>
      <c r="Z111" s="20">
        <f t="shared" si="85"/>
        <v>0</v>
      </c>
      <c r="AA111" s="19">
        <v>0.0</v>
      </c>
      <c r="AB111" s="19">
        <v>0.0</v>
      </c>
      <c r="AC111" s="19">
        <v>1.0</v>
      </c>
      <c r="AD111" s="20">
        <f t="shared" si="86"/>
        <v>1</v>
      </c>
      <c r="AE111" s="19">
        <v>0.0</v>
      </c>
      <c r="AF111" s="19">
        <v>0.0</v>
      </c>
      <c r="AG111" s="19">
        <v>0.0</v>
      </c>
      <c r="AH111" s="20">
        <f t="shared" si="87"/>
        <v>0</v>
      </c>
      <c r="AI111" s="19">
        <v>0.0</v>
      </c>
      <c r="AJ111" s="19">
        <v>0.0</v>
      </c>
      <c r="AK111" s="19">
        <v>1.0</v>
      </c>
      <c r="AL111" s="21">
        <f t="shared" si="88"/>
        <v>1</v>
      </c>
      <c r="AM111" s="22">
        <f t="shared" si="89"/>
        <v>4</v>
      </c>
    </row>
    <row r="112" ht="15.75" customHeight="1">
      <c r="A112" s="17" t="s">
        <v>40</v>
      </c>
      <c r="B112" s="18" t="s">
        <v>49</v>
      </c>
      <c r="C112" s="19">
        <v>0.0</v>
      </c>
      <c r="D112" s="19">
        <v>0.0</v>
      </c>
      <c r="E112" s="19">
        <v>0.0</v>
      </c>
      <c r="F112" s="20">
        <f t="shared" si="80"/>
        <v>0</v>
      </c>
      <c r="G112" s="19">
        <v>0.0</v>
      </c>
      <c r="H112" s="19">
        <v>0.0</v>
      </c>
      <c r="I112" s="19">
        <v>0.0</v>
      </c>
      <c r="J112" s="20">
        <f t="shared" si="81"/>
        <v>0</v>
      </c>
      <c r="K112" s="19">
        <v>0.0</v>
      </c>
      <c r="L112" s="19">
        <v>0.0</v>
      </c>
      <c r="M112" s="19">
        <v>0.0</v>
      </c>
      <c r="N112" s="20">
        <f t="shared" si="82"/>
        <v>0</v>
      </c>
      <c r="O112" s="19">
        <v>0.0</v>
      </c>
      <c r="P112" s="19">
        <v>0.0</v>
      </c>
      <c r="Q112" s="19">
        <v>0.0</v>
      </c>
      <c r="R112" s="20">
        <f t="shared" si="83"/>
        <v>0</v>
      </c>
      <c r="S112" s="19">
        <v>0.0</v>
      </c>
      <c r="T112" s="19">
        <v>0.0</v>
      </c>
      <c r="U112" s="19">
        <v>1.0</v>
      </c>
      <c r="V112" s="20">
        <f t="shared" si="84"/>
        <v>1</v>
      </c>
      <c r="W112" s="19">
        <v>0.0</v>
      </c>
      <c r="X112" s="19">
        <v>0.0</v>
      </c>
      <c r="Y112" s="19">
        <v>1.0</v>
      </c>
      <c r="Z112" s="20">
        <f t="shared" si="85"/>
        <v>1</v>
      </c>
      <c r="AA112" s="19">
        <v>0.0</v>
      </c>
      <c r="AB112" s="19">
        <v>0.0</v>
      </c>
      <c r="AC112" s="19">
        <v>1.0</v>
      </c>
      <c r="AD112" s="20">
        <f t="shared" si="86"/>
        <v>1</v>
      </c>
      <c r="AE112" s="19">
        <v>0.0</v>
      </c>
      <c r="AF112" s="19">
        <v>0.0</v>
      </c>
      <c r="AG112" s="19">
        <v>0.0</v>
      </c>
      <c r="AH112" s="20">
        <f t="shared" si="87"/>
        <v>0</v>
      </c>
      <c r="AI112" s="19">
        <v>0.0</v>
      </c>
      <c r="AJ112" s="19">
        <v>0.0</v>
      </c>
      <c r="AK112" s="19">
        <v>0.0</v>
      </c>
      <c r="AL112" s="21">
        <f t="shared" si="88"/>
        <v>0</v>
      </c>
      <c r="AM112" s="22">
        <f t="shared" si="89"/>
        <v>3</v>
      </c>
    </row>
    <row r="113" ht="15.75" customHeight="1">
      <c r="A113" s="17" t="s">
        <v>45</v>
      </c>
      <c r="B113" s="18" t="s">
        <v>49</v>
      </c>
      <c r="C113" s="19">
        <v>0.0</v>
      </c>
      <c r="D113" s="19">
        <v>0.0</v>
      </c>
      <c r="E113" s="19">
        <v>1.0</v>
      </c>
      <c r="F113" s="20">
        <f t="shared" si="80"/>
        <v>1</v>
      </c>
      <c r="G113" s="19">
        <v>0.0</v>
      </c>
      <c r="H113" s="19">
        <v>0.0</v>
      </c>
      <c r="I113" s="19">
        <v>1.0</v>
      </c>
      <c r="J113" s="20">
        <f t="shared" si="81"/>
        <v>1</v>
      </c>
      <c r="K113" s="19">
        <v>0.0</v>
      </c>
      <c r="L113" s="19">
        <v>0.0</v>
      </c>
      <c r="M113" s="19">
        <v>1.0</v>
      </c>
      <c r="N113" s="20">
        <f t="shared" si="82"/>
        <v>1</v>
      </c>
      <c r="O113" s="19">
        <v>0.0</v>
      </c>
      <c r="P113" s="19">
        <v>0.0</v>
      </c>
      <c r="Q113" s="19">
        <v>1.0</v>
      </c>
      <c r="R113" s="20">
        <f t="shared" si="83"/>
        <v>1</v>
      </c>
      <c r="S113" s="19">
        <v>0.0</v>
      </c>
      <c r="T113" s="19">
        <v>0.0</v>
      </c>
      <c r="U113" s="19">
        <v>1.0</v>
      </c>
      <c r="V113" s="20">
        <f t="shared" si="84"/>
        <v>1</v>
      </c>
      <c r="W113" s="19">
        <v>0.0</v>
      </c>
      <c r="X113" s="19">
        <v>0.0</v>
      </c>
      <c r="Y113" s="19">
        <v>0.0</v>
      </c>
      <c r="Z113" s="20">
        <f t="shared" si="85"/>
        <v>0</v>
      </c>
      <c r="AA113" s="19">
        <v>0.0</v>
      </c>
      <c r="AB113" s="19">
        <v>0.0</v>
      </c>
      <c r="AC113" s="19">
        <v>1.0</v>
      </c>
      <c r="AD113" s="20">
        <f t="shared" si="86"/>
        <v>1</v>
      </c>
      <c r="AE113" s="19">
        <v>0.0</v>
      </c>
      <c r="AF113" s="19">
        <v>0.0</v>
      </c>
      <c r="AG113" s="19">
        <v>1.0</v>
      </c>
      <c r="AH113" s="20">
        <f t="shared" si="87"/>
        <v>1</v>
      </c>
      <c r="AI113" s="19">
        <v>0.0</v>
      </c>
      <c r="AJ113" s="19">
        <v>0.0</v>
      </c>
      <c r="AK113" s="19">
        <v>1.0</v>
      </c>
      <c r="AL113" s="21">
        <f t="shared" si="88"/>
        <v>1</v>
      </c>
      <c r="AM113" s="22">
        <f t="shared" si="89"/>
        <v>8</v>
      </c>
    </row>
    <row r="114" ht="15.75" customHeight="1">
      <c r="A114" s="17" t="s">
        <v>47</v>
      </c>
      <c r="B114" s="18" t="s">
        <v>49</v>
      </c>
      <c r="C114" s="19">
        <v>0.0</v>
      </c>
      <c r="D114" s="19">
        <v>0.0</v>
      </c>
      <c r="E114" s="19">
        <v>0.0</v>
      </c>
      <c r="F114" s="20">
        <f t="shared" si="80"/>
        <v>0</v>
      </c>
      <c r="G114" s="19">
        <v>0.0</v>
      </c>
      <c r="H114" s="19">
        <v>0.0</v>
      </c>
      <c r="I114" s="19">
        <v>1.0</v>
      </c>
      <c r="J114" s="20">
        <f t="shared" si="81"/>
        <v>1</v>
      </c>
      <c r="K114" s="19">
        <v>0.0</v>
      </c>
      <c r="L114" s="19">
        <v>0.0</v>
      </c>
      <c r="M114" s="19">
        <v>0.0</v>
      </c>
      <c r="N114" s="20">
        <f t="shared" si="82"/>
        <v>0</v>
      </c>
      <c r="O114" s="19">
        <v>0.0</v>
      </c>
      <c r="P114" s="19">
        <v>0.0</v>
      </c>
      <c r="Q114" s="19">
        <v>1.0</v>
      </c>
      <c r="R114" s="20">
        <f t="shared" si="83"/>
        <v>1</v>
      </c>
      <c r="S114" s="19">
        <v>0.0</v>
      </c>
      <c r="T114" s="19">
        <v>0.0</v>
      </c>
      <c r="U114" s="19">
        <v>0.0</v>
      </c>
      <c r="V114" s="20">
        <f t="shared" si="84"/>
        <v>0</v>
      </c>
      <c r="W114" s="19">
        <v>0.0</v>
      </c>
      <c r="X114" s="19">
        <v>0.0</v>
      </c>
      <c r="Y114" s="19">
        <v>0.0</v>
      </c>
      <c r="Z114" s="20">
        <f t="shared" si="85"/>
        <v>0</v>
      </c>
      <c r="AA114" s="19">
        <v>0.0</v>
      </c>
      <c r="AB114" s="19">
        <v>0.0</v>
      </c>
      <c r="AC114" s="19">
        <v>0.0</v>
      </c>
      <c r="AD114" s="20">
        <f t="shared" si="86"/>
        <v>0</v>
      </c>
      <c r="AE114" s="19">
        <v>0.0</v>
      </c>
      <c r="AF114" s="19">
        <v>0.0</v>
      </c>
      <c r="AG114" s="19">
        <v>1.0</v>
      </c>
      <c r="AH114" s="20">
        <f t="shared" si="87"/>
        <v>1</v>
      </c>
      <c r="AI114" s="19">
        <v>0.0</v>
      </c>
      <c r="AJ114" s="19">
        <v>0.0</v>
      </c>
      <c r="AK114" s="19">
        <v>0.0</v>
      </c>
      <c r="AL114" s="21">
        <f t="shared" si="88"/>
        <v>0</v>
      </c>
      <c r="AM114" s="22">
        <f t="shared" si="89"/>
        <v>3</v>
      </c>
    </row>
    <row r="115" ht="15.75" customHeight="1">
      <c r="A115" s="17" t="s">
        <v>27</v>
      </c>
      <c r="B115" s="18" t="s">
        <v>49</v>
      </c>
      <c r="C115" s="19">
        <v>0.0</v>
      </c>
      <c r="D115" s="19">
        <v>0.0</v>
      </c>
      <c r="E115" s="19">
        <v>0.0</v>
      </c>
      <c r="F115" s="20">
        <f t="shared" si="80"/>
        <v>0</v>
      </c>
      <c r="G115" s="19">
        <v>0.0</v>
      </c>
      <c r="H115" s="19">
        <v>0.0</v>
      </c>
      <c r="I115" s="19">
        <v>0.0</v>
      </c>
      <c r="J115" s="20">
        <f t="shared" si="81"/>
        <v>0</v>
      </c>
      <c r="K115" s="19">
        <v>0.0</v>
      </c>
      <c r="L115" s="19">
        <v>0.0</v>
      </c>
      <c r="M115" s="19">
        <v>0.0</v>
      </c>
      <c r="N115" s="20">
        <f t="shared" si="82"/>
        <v>0</v>
      </c>
      <c r="O115" s="19">
        <v>0.0</v>
      </c>
      <c r="P115" s="19">
        <v>0.0</v>
      </c>
      <c r="Q115" s="19">
        <v>0.0</v>
      </c>
      <c r="R115" s="20">
        <f t="shared" si="83"/>
        <v>0</v>
      </c>
      <c r="S115" s="19">
        <v>0.0</v>
      </c>
      <c r="T115" s="19">
        <v>0.0</v>
      </c>
      <c r="U115" s="19">
        <v>0.0</v>
      </c>
      <c r="V115" s="20">
        <f t="shared" si="84"/>
        <v>0</v>
      </c>
      <c r="W115" s="19">
        <v>0.0</v>
      </c>
      <c r="X115" s="19">
        <v>0.0</v>
      </c>
      <c r="Y115" s="19">
        <v>0.0</v>
      </c>
      <c r="Z115" s="20">
        <f t="shared" si="85"/>
        <v>0</v>
      </c>
      <c r="AA115" s="19">
        <v>0.0</v>
      </c>
      <c r="AB115" s="19">
        <v>0.0</v>
      </c>
      <c r="AC115" s="19">
        <v>0.0</v>
      </c>
      <c r="AD115" s="20">
        <f t="shared" si="86"/>
        <v>0</v>
      </c>
      <c r="AE115" s="19">
        <v>0.0</v>
      </c>
      <c r="AF115" s="19">
        <v>0.0</v>
      </c>
      <c r="AG115" s="19">
        <v>0.0</v>
      </c>
      <c r="AH115" s="20">
        <f t="shared" si="87"/>
        <v>0</v>
      </c>
      <c r="AI115" s="19">
        <v>0.0</v>
      </c>
      <c r="AJ115" s="19">
        <v>0.0</v>
      </c>
      <c r="AK115" s="19">
        <v>1.0</v>
      </c>
      <c r="AL115" s="21">
        <f t="shared" si="88"/>
        <v>1</v>
      </c>
      <c r="AM115" s="22">
        <f t="shared" si="89"/>
        <v>1</v>
      </c>
    </row>
    <row r="116" ht="15.75" customHeight="1">
      <c r="A116" s="24" t="s">
        <v>48</v>
      </c>
      <c r="B116" s="25" t="s">
        <v>49</v>
      </c>
      <c r="C116" s="26">
        <v>0.0</v>
      </c>
      <c r="D116" s="26">
        <v>0.0</v>
      </c>
      <c r="E116" s="26">
        <v>0.0</v>
      </c>
      <c r="F116" s="20">
        <f t="shared" si="80"/>
        <v>0</v>
      </c>
      <c r="G116" s="26">
        <v>0.0</v>
      </c>
      <c r="H116" s="26">
        <v>0.0</v>
      </c>
      <c r="I116" s="26">
        <v>0.0</v>
      </c>
      <c r="J116" s="20">
        <f t="shared" si="81"/>
        <v>0</v>
      </c>
      <c r="K116" s="26">
        <v>0.0</v>
      </c>
      <c r="L116" s="26">
        <v>0.0</v>
      </c>
      <c r="M116" s="26">
        <v>0.0</v>
      </c>
      <c r="N116" s="20">
        <f t="shared" si="82"/>
        <v>0</v>
      </c>
      <c r="O116" s="26">
        <v>0.0</v>
      </c>
      <c r="P116" s="26">
        <v>0.0</v>
      </c>
      <c r="Q116" s="26">
        <v>0.0</v>
      </c>
      <c r="R116" s="20">
        <f t="shared" si="83"/>
        <v>0</v>
      </c>
      <c r="S116" s="26">
        <v>0.0</v>
      </c>
      <c r="T116" s="26">
        <v>0.0</v>
      </c>
      <c r="U116" s="26">
        <v>0.0</v>
      </c>
      <c r="V116" s="20">
        <f t="shared" si="84"/>
        <v>0</v>
      </c>
      <c r="W116" s="26">
        <v>0.0</v>
      </c>
      <c r="X116" s="26">
        <v>0.0</v>
      </c>
      <c r="Y116" s="26">
        <v>0.0</v>
      </c>
      <c r="Z116" s="20">
        <f t="shared" si="85"/>
        <v>0</v>
      </c>
      <c r="AA116" s="26">
        <v>0.0</v>
      </c>
      <c r="AB116" s="26">
        <v>0.0</v>
      </c>
      <c r="AC116" s="26">
        <v>0.0</v>
      </c>
      <c r="AD116" s="20">
        <f t="shared" si="86"/>
        <v>0</v>
      </c>
      <c r="AE116" s="26">
        <v>0.0</v>
      </c>
      <c r="AF116" s="26">
        <v>0.0</v>
      </c>
      <c r="AG116" s="26">
        <v>0.0</v>
      </c>
      <c r="AH116" s="20">
        <f t="shared" si="87"/>
        <v>0</v>
      </c>
      <c r="AI116" s="26">
        <v>0.0</v>
      </c>
      <c r="AJ116" s="26">
        <v>0.0</v>
      </c>
      <c r="AK116" s="26">
        <v>1.0</v>
      </c>
      <c r="AL116" s="21">
        <f t="shared" si="88"/>
        <v>1</v>
      </c>
      <c r="AM116" s="22">
        <f t="shared" si="89"/>
        <v>1</v>
      </c>
    </row>
    <row r="117" ht="15.75" customHeight="1">
      <c r="A117" s="12" t="s">
        <v>50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ht="15.75" customHeight="1">
      <c r="A118" s="13" t="s">
        <v>51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ht="15.75" customHeight="1">
      <c r="A119" s="17" t="s">
        <v>52</v>
      </c>
      <c r="B119" s="18" t="s">
        <v>51</v>
      </c>
      <c r="C119" s="19">
        <v>0.0</v>
      </c>
      <c r="D119" s="19">
        <v>0.0</v>
      </c>
      <c r="E119" s="19">
        <v>0.0</v>
      </c>
      <c r="F119" s="20">
        <f t="shared" ref="F119:F139" si="90">+C119+D119+E119</f>
        <v>0</v>
      </c>
      <c r="G119" s="19">
        <v>0.0</v>
      </c>
      <c r="H119" s="19">
        <v>0.0</v>
      </c>
      <c r="I119" s="19">
        <v>0.0</v>
      </c>
      <c r="J119" s="20">
        <f t="shared" ref="J119:J139" si="91">G119+H119+I119</f>
        <v>0</v>
      </c>
      <c r="K119" s="19">
        <v>0.0</v>
      </c>
      <c r="L119" s="19">
        <v>0.0</v>
      </c>
      <c r="M119" s="19">
        <v>1.0</v>
      </c>
      <c r="N119" s="20">
        <f t="shared" ref="N119:N139" si="92">K119+L119+M119</f>
        <v>1</v>
      </c>
      <c r="O119" s="19">
        <v>0.0</v>
      </c>
      <c r="P119" s="19">
        <v>0.0</v>
      </c>
      <c r="Q119" s="19">
        <v>1.0</v>
      </c>
      <c r="R119" s="20">
        <f t="shared" ref="R119:R139" si="93">O119+P119+Q119</f>
        <v>1</v>
      </c>
      <c r="S119" s="19">
        <v>0.0</v>
      </c>
      <c r="T119" s="19">
        <v>0.0</v>
      </c>
      <c r="U119" s="19">
        <v>0.0</v>
      </c>
      <c r="V119" s="20">
        <f t="shared" ref="V119:V139" si="94">S119+T119+U119</f>
        <v>0</v>
      </c>
      <c r="W119" s="19">
        <v>0.0</v>
      </c>
      <c r="X119" s="19">
        <v>0.0</v>
      </c>
      <c r="Y119" s="19">
        <v>0.0</v>
      </c>
      <c r="Z119" s="20">
        <f t="shared" ref="Z119:Z130" si="95">W119+X119+Y119</f>
        <v>0</v>
      </c>
      <c r="AA119" s="19">
        <v>1.0</v>
      </c>
      <c r="AB119" s="19">
        <v>0.0</v>
      </c>
      <c r="AC119" s="19">
        <v>0.0</v>
      </c>
      <c r="AD119" s="20">
        <f t="shared" ref="AD119:AD139" si="96">AA119+AB119+AC119</f>
        <v>1</v>
      </c>
      <c r="AE119" s="19">
        <v>0.0</v>
      </c>
      <c r="AF119" s="19">
        <v>0.0</v>
      </c>
      <c r="AG119" s="19">
        <v>0.0</v>
      </c>
      <c r="AH119" s="20">
        <f t="shared" ref="AH119:AH126" si="97">AE119+AF119+AG119</f>
        <v>0</v>
      </c>
      <c r="AI119" s="19">
        <v>0.0</v>
      </c>
      <c r="AJ119" s="19">
        <v>0.0</v>
      </c>
      <c r="AK119" s="19">
        <v>1.0</v>
      </c>
      <c r="AL119" s="21">
        <f t="shared" ref="AL119:AL139" si="98">AI119+AJ119+AK119</f>
        <v>1</v>
      </c>
      <c r="AM119" s="22">
        <f t="shared" ref="AM119:AM139" si="99">F119+J119+N119+R119+V119+Z119+AD119+AH119+AL119</f>
        <v>4</v>
      </c>
    </row>
    <row r="120" ht="15.75" customHeight="1">
      <c r="A120" s="17" t="s">
        <v>53</v>
      </c>
      <c r="B120" s="18" t="s">
        <v>51</v>
      </c>
      <c r="C120" s="19">
        <v>0.0</v>
      </c>
      <c r="D120" s="19">
        <v>0.0</v>
      </c>
      <c r="E120" s="19">
        <v>0.0</v>
      </c>
      <c r="F120" s="20">
        <f t="shared" si="90"/>
        <v>0</v>
      </c>
      <c r="G120" s="19">
        <v>0.0</v>
      </c>
      <c r="H120" s="19">
        <v>0.0</v>
      </c>
      <c r="I120" s="19">
        <v>0.0</v>
      </c>
      <c r="J120" s="20">
        <f t="shared" si="91"/>
        <v>0</v>
      </c>
      <c r="K120" s="19">
        <v>0.0</v>
      </c>
      <c r="L120" s="19">
        <v>0.0</v>
      </c>
      <c r="M120" s="19">
        <v>0.0</v>
      </c>
      <c r="N120" s="20">
        <f t="shared" si="92"/>
        <v>0</v>
      </c>
      <c r="O120" s="19">
        <v>0.0</v>
      </c>
      <c r="P120" s="19">
        <v>0.0</v>
      </c>
      <c r="Q120" s="19">
        <v>1.0</v>
      </c>
      <c r="R120" s="20">
        <f t="shared" si="93"/>
        <v>1</v>
      </c>
      <c r="S120" s="19">
        <v>0.0</v>
      </c>
      <c r="T120" s="19">
        <v>0.0</v>
      </c>
      <c r="U120" s="19">
        <v>0.0</v>
      </c>
      <c r="V120" s="20">
        <f t="shared" si="94"/>
        <v>0</v>
      </c>
      <c r="W120" s="19">
        <v>0.0</v>
      </c>
      <c r="X120" s="19">
        <v>0.0</v>
      </c>
      <c r="Y120" s="30">
        <v>0.0</v>
      </c>
      <c r="Z120" s="20">
        <f t="shared" si="95"/>
        <v>0</v>
      </c>
      <c r="AA120" s="19">
        <v>0.0</v>
      </c>
      <c r="AB120" s="19">
        <v>0.0</v>
      </c>
      <c r="AC120" s="19">
        <v>0.0</v>
      </c>
      <c r="AD120" s="20">
        <f t="shared" si="96"/>
        <v>0</v>
      </c>
      <c r="AE120" s="19">
        <v>0.0</v>
      </c>
      <c r="AF120" s="19">
        <v>0.0</v>
      </c>
      <c r="AG120" s="19">
        <v>0.0</v>
      </c>
      <c r="AH120" s="20">
        <f t="shared" si="97"/>
        <v>0</v>
      </c>
      <c r="AI120" s="19">
        <v>0.0</v>
      </c>
      <c r="AJ120" s="19">
        <v>0.0</v>
      </c>
      <c r="AK120" s="19">
        <v>0.0</v>
      </c>
      <c r="AL120" s="21">
        <f t="shared" si="98"/>
        <v>0</v>
      </c>
      <c r="AM120" s="22">
        <f t="shared" si="99"/>
        <v>1</v>
      </c>
    </row>
    <row r="121" ht="15.75" customHeight="1">
      <c r="A121" s="17" t="s">
        <v>54</v>
      </c>
      <c r="B121" s="18" t="s">
        <v>51</v>
      </c>
      <c r="C121" s="19">
        <v>0.0</v>
      </c>
      <c r="D121" s="19">
        <v>0.0</v>
      </c>
      <c r="E121" s="19">
        <v>0.0</v>
      </c>
      <c r="F121" s="20">
        <f t="shared" si="90"/>
        <v>0</v>
      </c>
      <c r="G121" s="19">
        <v>0.0</v>
      </c>
      <c r="H121" s="19">
        <v>0.0</v>
      </c>
      <c r="I121" s="19">
        <v>0.0</v>
      </c>
      <c r="J121" s="20">
        <f t="shared" si="91"/>
        <v>0</v>
      </c>
      <c r="K121" s="19">
        <v>0.0</v>
      </c>
      <c r="L121" s="19">
        <v>0.0</v>
      </c>
      <c r="M121" s="19">
        <v>1.0</v>
      </c>
      <c r="N121" s="20">
        <f t="shared" si="92"/>
        <v>1</v>
      </c>
      <c r="O121" s="19">
        <v>0.0</v>
      </c>
      <c r="P121" s="19">
        <v>0.0</v>
      </c>
      <c r="Q121" s="19">
        <v>0.0</v>
      </c>
      <c r="R121" s="20">
        <f t="shared" si="93"/>
        <v>0</v>
      </c>
      <c r="S121" s="19">
        <v>0.0</v>
      </c>
      <c r="T121" s="19">
        <v>0.0</v>
      </c>
      <c r="U121" s="19">
        <v>0.0</v>
      </c>
      <c r="V121" s="20">
        <f t="shared" si="94"/>
        <v>0</v>
      </c>
      <c r="W121" s="19">
        <v>0.0</v>
      </c>
      <c r="X121" s="19">
        <v>0.0</v>
      </c>
      <c r="Y121" s="19">
        <v>0.0</v>
      </c>
      <c r="Z121" s="20">
        <f t="shared" si="95"/>
        <v>0</v>
      </c>
      <c r="AA121" s="19">
        <v>0.0</v>
      </c>
      <c r="AB121" s="19">
        <v>0.0</v>
      </c>
      <c r="AC121" s="19">
        <v>0.0</v>
      </c>
      <c r="AD121" s="20">
        <f t="shared" si="96"/>
        <v>0</v>
      </c>
      <c r="AE121" s="19">
        <v>0.0</v>
      </c>
      <c r="AF121" s="19">
        <v>0.0</v>
      </c>
      <c r="AG121" s="19">
        <v>1.0</v>
      </c>
      <c r="AH121" s="20">
        <f t="shared" si="97"/>
        <v>1</v>
      </c>
      <c r="AI121" s="19">
        <v>0.0</v>
      </c>
      <c r="AJ121" s="19">
        <v>0.0</v>
      </c>
      <c r="AK121" s="19">
        <v>0.0</v>
      </c>
      <c r="AL121" s="21">
        <f t="shared" si="98"/>
        <v>0</v>
      </c>
      <c r="AM121" s="22">
        <f t="shared" si="99"/>
        <v>2</v>
      </c>
    </row>
    <row r="122" ht="15.75" customHeight="1">
      <c r="A122" s="17" t="s">
        <v>55</v>
      </c>
      <c r="B122" s="18" t="s">
        <v>51</v>
      </c>
      <c r="C122" s="19">
        <v>0.0</v>
      </c>
      <c r="D122" s="19">
        <v>0.0</v>
      </c>
      <c r="E122" s="19">
        <v>0.0</v>
      </c>
      <c r="F122" s="20">
        <f t="shared" si="90"/>
        <v>0</v>
      </c>
      <c r="G122" s="19">
        <v>0.0</v>
      </c>
      <c r="H122" s="19">
        <v>0.0</v>
      </c>
      <c r="I122" s="19">
        <v>1.0</v>
      </c>
      <c r="J122" s="20">
        <f t="shared" si="91"/>
        <v>1</v>
      </c>
      <c r="K122" s="19">
        <v>0.0</v>
      </c>
      <c r="L122" s="19">
        <v>0.0</v>
      </c>
      <c r="M122" s="19">
        <v>1.0</v>
      </c>
      <c r="N122" s="20">
        <f t="shared" si="92"/>
        <v>1</v>
      </c>
      <c r="O122" s="19">
        <v>0.0</v>
      </c>
      <c r="P122" s="19">
        <v>0.0</v>
      </c>
      <c r="Q122" s="19">
        <v>1.0</v>
      </c>
      <c r="R122" s="20">
        <f t="shared" si="93"/>
        <v>1</v>
      </c>
      <c r="S122" s="19">
        <v>0.0</v>
      </c>
      <c r="T122" s="19">
        <v>0.0</v>
      </c>
      <c r="U122" s="19">
        <v>1.0</v>
      </c>
      <c r="V122" s="20">
        <f t="shared" si="94"/>
        <v>1</v>
      </c>
      <c r="W122" s="19">
        <v>0.0</v>
      </c>
      <c r="X122" s="19">
        <v>0.0</v>
      </c>
      <c r="Y122" s="19">
        <v>0.0</v>
      </c>
      <c r="Z122" s="20">
        <f t="shared" si="95"/>
        <v>0</v>
      </c>
      <c r="AA122" s="19">
        <v>0.0</v>
      </c>
      <c r="AB122" s="19">
        <v>0.0</v>
      </c>
      <c r="AC122" s="19">
        <v>0.0</v>
      </c>
      <c r="AD122" s="20">
        <f t="shared" si="96"/>
        <v>0</v>
      </c>
      <c r="AE122" s="19">
        <v>0.0</v>
      </c>
      <c r="AF122" s="19">
        <v>0.0</v>
      </c>
      <c r="AG122" s="19">
        <v>1.0</v>
      </c>
      <c r="AH122" s="20">
        <f t="shared" si="97"/>
        <v>1</v>
      </c>
      <c r="AI122" s="19">
        <v>0.0</v>
      </c>
      <c r="AJ122" s="19">
        <v>0.0</v>
      </c>
      <c r="AK122" s="19">
        <v>2.0</v>
      </c>
      <c r="AL122" s="21">
        <f t="shared" si="98"/>
        <v>2</v>
      </c>
      <c r="AM122" s="22">
        <f t="shared" si="99"/>
        <v>7</v>
      </c>
    </row>
    <row r="123" ht="15.75" customHeight="1">
      <c r="A123" s="17" t="s">
        <v>56</v>
      </c>
      <c r="B123" s="18" t="s">
        <v>51</v>
      </c>
      <c r="C123" s="19">
        <v>0.0</v>
      </c>
      <c r="D123" s="19">
        <v>0.0</v>
      </c>
      <c r="E123" s="19">
        <v>0.0</v>
      </c>
      <c r="F123" s="20">
        <f t="shared" si="90"/>
        <v>0</v>
      </c>
      <c r="G123" s="19">
        <v>0.0</v>
      </c>
      <c r="H123" s="19">
        <v>0.0</v>
      </c>
      <c r="I123" s="19">
        <v>1.0</v>
      </c>
      <c r="J123" s="20">
        <f t="shared" si="91"/>
        <v>1</v>
      </c>
      <c r="K123" s="19">
        <v>0.0</v>
      </c>
      <c r="L123" s="19">
        <v>0.0</v>
      </c>
      <c r="M123" s="19">
        <v>2.0</v>
      </c>
      <c r="N123" s="20">
        <f t="shared" si="92"/>
        <v>2</v>
      </c>
      <c r="O123" s="19">
        <v>0.0</v>
      </c>
      <c r="P123" s="19">
        <v>0.0</v>
      </c>
      <c r="Q123" s="19">
        <v>0.0</v>
      </c>
      <c r="R123" s="20">
        <f t="shared" si="93"/>
        <v>0</v>
      </c>
      <c r="S123" s="19">
        <v>0.0</v>
      </c>
      <c r="T123" s="19">
        <v>0.0</v>
      </c>
      <c r="U123" s="19">
        <v>1.0</v>
      </c>
      <c r="V123" s="20">
        <f t="shared" si="94"/>
        <v>1</v>
      </c>
      <c r="W123" s="19">
        <v>0.0</v>
      </c>
      <c r="X123" s="19">
        <v>0.0</v>
      </c>
      <c r="Y123" s="19">
        <v>1.0</v>
      </c>
      <c r="Z123" s="20">
        <f t="shared" si="95"/>
        <v>1</v>
      </c>
      <c r="AA123" s="19">
        <v>0.0</v>
      </c>
      <c r="AB123" s="19">
        <v>0.0</v>
      </c>
      <c r="AC123" s="19">
        <v>2.0</v>
      </c>
      <c r="AD123" s="20">
        <f t="shared" si="96"/>
        <v>2</v>
      </c>
      <c r="AE123" s="19">
        <v>0.0</v>
      </c>
      <c r="AF123" s="19">
        <v>0.0</v>
      </c>
      <c r="AG123" s="19">
        <v>0.0</v>
      </c>
      <c r="AH123" s="20">
        <f t="shared" si="97"/>
        <v>0</v>
      </c>
      <c r="AI123" s="19">
        <v>0.0</v>
      </c>
      <c r="AJ123" s="19">
        <v>0.0</v>
      </c>
      <c r="AK123" s="19">
        <v>1.0</v>
      </c>
      <c r="AL123" s="21">
        <f t="shared" si="98"/>
        <v>1</v>
      </c>
      <c r="AM123" s="22">
        <f t="shared" si="99"/>
        <v>8</v>
      </c>
    </row>
    <row r="124" ht="15.75" customHeight="1">
      <c r="A124" s="17" t="s">
        <v>36</v>
      </c>
      <c r="B124" s="18" t="s">
        <v>51</v>
      </c>
      <c r="C124" s="19">
        <v>0.0</v>
      </c>
      <c r="D124" s="19">
        <v>0.0</v>
      </c>
      <c r="E124" s="19">
        <v>0.0</v>
      </c>
      <c r="F124" s="20">
        <f t="shared" si="90"/>
        <v>0</v>
      </c>
      <c r="G124" s="19">
        <v>0.0</v>
      </c>
      <c r="H124" s="19">
        <v>0.0</v>
      </c>
      <c r="I124" s="19">
        <v>0.0</v>
      </c>
      <c r="J124" s="20">
        <f t="shared" si="91"/>
        <v>0</v>
      </c>
      <c r="K124" s="19">
        <v>0.0</v>
      </c>
      <c r="L124" s="19">
        <v>0.0</v>
      </c>
      <c r="M124" s="19">
        <v>1.0</v>
      </c>
      <c r="N124" s="20">
        <f t="shared" si="92"/>
        <v>1</v>
      </c>
      <c r="O124" s="19">
        <v>0.0</v>
      </c>
      <c r="P124" s="19">
        <v>0.0</v>
      </c>
      <c r="Q124" s="19">
        <v>2.0</v>
      </c>
      <c r="R124" s="20">
        <f t="shared" si="93"/>
        <v>2</v>
      </c>
      <c r="S124" s="19">
        <v>0.0</v>
      </c>
      <c r="T124" s="19">
        <v>0.0</v>
      </c>
      <c r="U124" s="19">
        <v>0.0</v>
      </c>
      <c r="V124" s="20">
        <f t="shared" si="94"/>
        <v>0</v>
      </c>
      <c r="W124" s="19">
        <v>0.0</v>
      </c>
      <c r="X124" s="19">
        <v>0.0</v>
      </c>
      <c r="Y124" s="19">
        <v>1.0</v>
      </c>
      <c r="Z124" s="20">
        <f t="shared" si="95"/>
        <v>1</v>
      </c>
      <c r="AA124" s="19">
        <v>1.0</v>
      </c>
      <c r="AB124" s="19">
        <v>0.0</v>
      </c>
      <c r="AC124" s="19">
        <v>0.0</v>
      </c>
      <c r="AD124" s="20">
        <f t="shared" si="96"/>
        <v>1</v>
      </c>
      <c r="AE124" s="19">
        <v>0.0</v>
      </c>
      <c r="AF124" s="19">
        <v>0.0</v>
      </c>
      <c r="AG124" s="19">
        <v>1.0</v>
      </c>
      <c r="AH124" s="20">
        <f t="shared" si="97"/>
        <v>1</v>
      </c>
      <c r="AI124" s="19">
        <v>0.0</v>
      </c>
      <c r="AJ124" s="19">
        <v>0.0</v>
      </c>
      <c r="AK124" s="19">
        <v>1.0</v>
      </c>
      <c r="AL124" s="21">
        <f t="shared" si="98"/>
        <v>1</v>
      </c>
      <c r="AM124" s="22">
        <f t="shared" si="99"/>
        <v>7</v>
      </c>
    </row>
    <row r="125" ht="15.75" customHeight="1">
      <c r="A125" s="17" t="s">
        <v>57</v>
      </c>
      <c r="B125" s="18" t="s">
        <v>51</v>
      </c>
      <c r="C125" s="19">
        <v>0.0</v>
      </c>
      <c r="D125" s="19">
        <v>0.0</v>
      </c>
      <c r="E125" s="19">
        <v>0.0</v>
      </c>
      <c r="F125" s="20">
        <f t="shared" si="90"/>
        <v>0</v>
      </c>
      <c r="G125" s="19">
        <v>0.0</v>
      </c>
      <c r="H125" s="19">
        <v>0.0</v>
      </c>
      <c r="I125" s="19">
        <v>0.0</v>
      </c>
      <c r="J125" s="20">
        <f t="shared" si="91"/>
        <v>0</v>
      </c>
      <c r="K125" s="19">
        <v>0.0</v>
      </c>
      <c r="L125" s="19">
        <v>0.0</v>
      </c>
      <c r="M125" s="19">
        <v>1.0</v>
      </c>
      <c r="N125" s="20">
        <f t="shared" si="92"/>
        <v>1</v>
      </c>
      <c r="O125" s="19">
        <v>0.0</v>
      </c>
      <c r="P125" s="19">
        <v>0.0</v>
      </c>
      <c r="Q125" s="19">
        <v>2.0</v>
      </c>
      <c r="R125" s="20">
        <f t="shared" si="93"/>
        <v>2</v>
      </c>
      <c r="S125" s="19">
        <v>0.0</v>
      </c>
      <c r="T125" s="19">
        <v>0.0</v>
      </c>
      <c r="U125" s="19">
        <v>0.0</v>
      </c>
      <c r="V125" s="20">
        <f t="shared" si="94"/>
        <v>0</v>
      </c>
      <c r="W125" s="19">
        <v>0.0</v>
      </c>
      <c r="X125" s="19">
        <v>0.0</v>
      </c>
      <c r="Y125" s="19">
        <v>1.0</v>
      </c>
      <c r="Z125" s="20">
        <f t="shared" si="95"/>
        <v>1</v>
      </c>
      <c r="AA125" s="19">
        <v>1.0</v>
      </c>
      <c r="AB125" s="19">
        <v>0.0</v>
      </c>
      <c r="AC125" s="19">
        <v>0.0</v>
      </c>
      <c r="AD125" s="20">
        <f t="shared" si="96"/>
        <v>1</v>
      </c>
      <c r="AE125" s="19">
        <v>0.0</v>
      </c>
      <c r="AF125" s="19">
        <v>0.0</v>
      </c>
      <c r="AG125" s="19">
        <v>1.0</v>
      </c>
      <c r="AH125" s="20">
        <f t="shared" si="97"/>
        <v>1</v>
      </c>
      <c r="AI125" s="19">
        <v>0.0</v>
      </c>
      <c r="AJ125" s="19">
        <v>0.0</v>
      </c>
      <c r="AK125" s="19">
        <v>1.0</v>
      </c>
      <c r="AL125" s="21">
        <f t="shared" si="98"/>
        <v>1</v>
      </c>
      <c r="AM125" s="22">
        <f t="shared" si="99"/>
        <v>7</v>
      </c>
    </row>
    <row r="126" ht="15.75" customHeight="1">
      <c r="A126" s="17" t="s">
        <v>58</v>
      </c>
      <c r="B126" s="18" t="s">
        <v>51</v>
      </c>
      <c r="C126" s="19">
        <v>0.0</v>
      </c>
      <c r="D126" s="19">
        <v>0.0</v>
      </c>
      <c r="E126" s="19">
        <v>0.0</v>
      </c>
      <c r="F126" s="20">
        <f t="shared" si="90"/>
        <v>0</v>
      </c>
      <c r="G126" s="19">
        <v>0.0</v>
      </c>
      <c r="H126" s="19">
        <v>0.0</v>
      </c>
      <c r="I126" s="19">
        <v>0.0</v>
      </c>
      <c r="J126" s="20">
        <f t="shared" si="91"/>
        <v>0</v>
      </c>
      <c r="K126" s="19">
        <v>0.0</v>
      </c>
      <c r="L126" s="19">
        <v>0.0</v>
      </c>
      <c r="M126" s="19">
        <v>1.0</v>
      </c>
      <c r="N126" s="20">
        <f t="shared" si="92"/>
        <v>1</v>
      </c>
      <c r="O126" s="19">
        <v>0.0</v>
      </c>
      <c r="P126" s="19">
        <v>0.0</v>
      </c>
      <c r="Q126" s="19">
        <v>0.0</v>
      </c>
      <c r="R126" s="20">
        <f t="shared" si="93"/>
        <v>0</v>
      </c>
      <c r="S126" s="19">
        <v>0.0</v>
      </c>
      <c r="T126" s="19">
        <v>0.0</v>
      </c>
      <c r="U126" s="19">
        <v>0.0</v>
      </c>
      <c r="V126" s="20">
        <f t="shared" si="94"/>
        <v>0</v>
      </c>
      <c r="W126" s="19">
        <v>0.0</v>
      </c>
      <c r="X126" s="19">
        <v>0.0</v>
      </c>
      <c r="Y126" s="19">
        <v>0.0</v>
      </c>
      <c r="Z126" s="20">
        <f t="shared" si="95"/>
        <v>0</v>
      </c>
      <c r="AA126" s="19">
        <v>0.0</v>
      </c>
      <c r="AB126" s="19">
        <v>0.0</v>
      </c>
      <c r="AC126" s="19">
        <v>0.0</v>
      </c>
      <c r="AD126" s="20">
        <f t="shared" si="96"/>
        <v>0</v>
      </c>
      <c r="AE126" s="19">
        <v>0.0</v>
      </c>
      <c r="AF126" s="19">
        <v>0.0</v>
      </c>
      <c r="AG126" s="19">
        <v>0.0</v>
      </c>
      <c r="AH126" s="20">
        <f t="shared" si="97"/>
        <v>0</v>
      </c>
      <c r="AI126" s="19">
        <v>0.0</v>
      </c>
      <c r="AJ126" s="19">
        <v>0.0</v>
      </c>
      <c r="AK126" s="19">
        <v>1.0</v>
      </c>
      <c r="AL126" s="21">
        <f t="shared" si="98"/>
        <v>1</v>
      </c>
      <c r="AM126" s="22">
        <f t="shared" si="99"/>
        <v>2</v>
      </c>
    </row>
    <row r="127" ht="15.75" customHeight="1">
      <c r="A127" s="17" t="s">
        <v>59</v>
      </c>
      <c r="B127" s="18" t="s">
        <v>51</v>
      </c>
      <c r="C127" s="19">
        <v>0.0</v>
      </c>
      <c r="D127" s="19">
        <v>0.0</v>
      </c>
      <c r="E127" s="19">
        <v>1.0</v>
      </c>
      <c r="F127" s="20">
        <f t="shared" si="90"/>
        <v>1</v>
      </c>
      <c r="G127" s="19">
        <v>0.0</v>
      </c>
      <c r="H127" s="19">
        <v>0.0</v>
      </c>
      <c r="I127" s="19">
        <v>1.0</v>
      </c>
      <c r="J127" s="20">
        <f t="shared" si="91"/>
        <v>1</v>
      </c>
      <c r="K127" s="19">
        <v>0.0</v>
      </c>
      <c r="L127" s="19">
        <v>0.0</v>
      </c>
      <c r="M127" s="19">
        <v>0.0</v>
      </c>
      <c r="N127" s="20">
        <f t="shared" si="92"/>
        <v>0</v>
      </c>
      <c r="O127" s="19">
        <v>0.0</v>
      </c>
      <c r="P127" s="19">
        <v>0.0</v>
      </c>
      <c r="Q127" s="19">
        <v>0.0</v>
      </c>
      <c r="R127" s="20">
        <f t="shared" si="93"/>
        <v>0</v>
      </c>
      <c r="S127" s="19">
        <v>0.0</v>
      </c>
      <c r="T127" s="19">
        <v>0.0</v>
      </c>
      <c r="U127" s="19">
        <v>0.0</v>
      </c>
      <c r="V127" s="20">
        <f t="shared" si="94"/>
        <v>0</v>
      </c>
      <c r="W127" s="19">
        <v>0.0</v>
      </c>
      <c r="X127" s="19">
        <v>0.0</v>
      </c>
      <c r="Y127" s="19">
        <v>0.0</v>
      </c>
      <c r="Z127" s="20">
        <f t="shared" si="95"/>
        <v>0</v>
      </c>
      <c r="AA127" s="19">
        <v>0.0</v>
      </c>
      <c r="AB127" s="19">
        <v>0.0</v>
      </c>
      <c r="AC127" s="19">
        <v>0.0</v>
      </c>
      <c r="AD127" s="20">
        <f t="shared" si="96"/>
        <v>0</v>
      </c>
      <c r="AE127" s="19">
        <v>0.0</v>
      </c>
      <c r="AF127" s="19">
        <v>0.0</v>
      </c>
      <c r="AG127" s="19">
        <v>0.0</v>
      </c>
      <c r="AH127" s="20">
        <v>0.0</v>
      </c>
      <c r="AI127" s="19">
        <v>0.0</v>
      </c>
      <c r="AJ127" s="19">
        <v>0.0</v>
      </c>
      <c r="AK127" s="19">
        <v>1.0</v>
      </c>
      <c r="AL127" s="21">
        <f t="shared" si="98"/>
        <v>1</v>
      </c>
      <c r="AM127" s="22">
        <f t="shared" si="99"/>
        <v>3</v>
      </c>
    </row>
    <row r="128" ht="15.75" customHeight="1">
      <c r="A128" s="17" t="s">
        <v>48</v>
      </c>
      <c r="B128" s="18" t="s">
        <v>51</v>
      </c>
      <c r="C128" s="19">
        <v>0.0</v>
      </c>
      <c r="D128" s="19">
        <v>0.0</v>
      </c>
      <c r="E128" s="19">
        <v>1.0</v>
      </c>
      <c r="F128" s="20">
        <f t="shared" si="90"/>
        <v>1</v>
      </c>
      <c r="G128" s="19">
        <v>0.0</v>
      </c>
      <c r="H128" s="19">
        <v>0.0</v>
      </c>
      <c r="I128" s="19">
        <v>0.0</v>
      </c>
      <c r="J128" s="20">
        <f t="shared" si="91"/>
        <v>0</v>
      </c>
      <c r="K128" s="19">
        <v>0.0</v>
      </c>
      <c r="L128" s="19">
        <v>0.0</v>
      </c>
      <c r="M128" s="19">
        <v>0.0</v>
      </c>
      <c r="N128" s="20">
        <f t="shared" si="92"/>
        <v>0</v>
      </c>
      <c r="O128" s="19">
        <v>0.0</v>
      </c>
      <c r="P128" s="19">
        <v>0.0</v>
      </c>
      <c r="Q128" s="19">
        <v>0.0</v>
      </c>
      <c r="R128" s="20">
        <f t="shared" si="93"/>
        <v>0</v>
      </c>
      <c r="S128" s="19">
        <v>0.0</v>
      </c>
      <c r="T128" s="19">
        <v>0.0</v>
      </c>
      <c r="U128" s="19">
        <v>0.0</v>
      </c>
      <c r="V128" s="20">
        <f t="shared" si="94"/>
        <v>0</v>
      </c>
      <c r="W128" s="19">
        <v>0.0</v>
      </c>
      <c r="X128" s="19">
        <v>0.0</v>
      </c>
      <c r="Y128" s="19">
        <v>0.0</v>
      </c>
      <c r="Z128" s="20">
        <f t="shared" si="95"/>
        <v>0</v>
      </c>
      <c r="AA128" s="19">
        <v>0.0</v>
      </c>
      <c r="AB128" s="19">
        <v>0.0</v>
      </c>
      <c r="AC128" s="19">
        <v>0.0</v>
      </c>
      <c r="AD128" s="20">
        <f t="shared" si="96"/>
        <v>0</v>
      </c>
      <c r="AE128" s="19">
        <v>0.0</v>
      </c>
      <c r="AF128" s="19">
        <v>0.0</v>
      </c>
      <c r="AG128" s="19">
        <v>0.0</v>
      </c>
      <c r="AH128" s="20">
        <f t="shared" ref="AH128:AH139" si="100">AE128+AF128+AG128</f>
        <v>0</v>
      </c>
      <c r="AI128" s="19">
        <v>0.0</v>
      </c>
      <c r="AJ128" s="19">
        <v>0.0</v>
      </c>
      <c r="AK128" s="19">
        <v>1.0</v>
      </c>
      <c r="AL128" s="21">
        <f t="shared" si="98"/>
        <v>1</v>
      </c>
      <c r="AM128" s="22">
        <f t="shared" si="99"/>
        <v>2</v>
      </c>
    </row>
    <row r="129" ht="15.75" customHeight="1">
      <c r="A129" s="17" t="s">
        <v>27</v>
      </c>
      <c r="B129" s="18" t="s">
        <v>51</v>
      </c>
      <c r="C129" s="19">
        <v>0.0</v>
      </c>
      <c r="D129" s="19">
        <v>0.0</v>
      </c>
      <c r="E129" s="19">
        <v>0.0</v>
      </c>
      <c r="F129" s="20">
        <f t="shared" si="90"/>
        <v>0</v>
      </c>
      <c r="G129" s="19">
        <v>0.0</v>
      </c>
      <c r="H129" s="19">
        <v>0.0</v>
      </c>
      <c r="I129" s="19">
        <v>0.0</v>
      </c>
      <c r="J129" s="20">
        <f t="shared" si="91"/>
        <v>0</v>
      </c>
      <c r="K129" s="19">
        <v>0.0</v>
      </c>
      <c r="L129" s="19">
        <v>0.0</v>
      </c>
      <c r="M129" s="19">
        <v>1.0</v>
      </c>
      <c r="N129" s="20">
        <f t="shared" si="92"/>
        <v>1</v>
      </c>
      <c r="O129" s="19">
        <v>0.0</v>
      </c>
      <c r="P129" s="19">
        <v>0.0</v>
      </c>
      <c r="Q129" s="19">
        <v>0.0</v>
      </c>
      <c r="R129" s="20">
        <f t="shared" si="93"/>
        <v>0</v>
      </c>
      <c r="S129" s="19">
        <v>0.0</v>
      </c>
      <c r="T129" s="19">
        <v>0.0</v>
      </c>
      <c r="U129" s="19">
        <v>0.0</v>
      </c>
      <c r="V129" s="20">
        <f t="shared" si="94"/>
        <v>0</v>
      </c>
      <c r="W129" s="19">
        <v>0.0</v>
      </c>
      <c r="X129" s="19">
        <v>0.0</v>
      </c>
      <c r="Y129" s="19">
        <v>0.0</v>
      </c>
      <c r="Z129" s="20">
        <f t="shared" si="95"/>
        <v>0</v>
      </c>
      <c r="AA129" s="19">
        <v>0.0</v>
      </c>
      <c r="AB129" s="19">
        <v>0.0</v>
      </c>
      <c r="AC129" s="19">
        <v>0.0</v>
      </c>
      <c r="AD129" s="20">
        <f t="shared" si="96"/>
        <v>0</v>
      </c>
      <c r="AE129" s="19">
        <v>0.0</v>
      </c>
      <c r="AF129" s="19">
        <v>0.0</v>
      </c>
      <c r="AG129" s="19">
        <v>0.0</v>
      </c>
      <c r="AH129" s="20">
        <f t="shared" si="100"/>
        <v>0</v>
      </c>
      <c r="AI129" s="19">
        <v>0.0</v>
      </c>
      <c r="AJ129" s="19">
        <v>0.0</v>
      </c>
      <c r="AK129" s="19">
        <v>1.0</v>
      </c>
      <c r="AL129" s="21">
        <f t="shared" si="98"/>
        <v>1</v>
      </c>
      <c r="AM129" s="22">
        <f t="shared" si="99"/>
        <v>2</v>
      </c>
    </row>
    <row r="130" ht="15.75" customHeight="1">
      <c r="A130" s="17" t="s">
        <v>60</v>
      </c>
      <c r="B130" s="18" t="s">
        <v>51</v>
      </c>
      <c r="C130" s="19">
        <v>0.0</v>
      </c>
      <c r="D130" s="19">
        <v>0.0</v>
      </c>
      <c r="E130" s="19">
        <v>0.0</v>
      </c>
      <c r="F130" s="20">
        <f t="shared" si="90"/>
        <v>0</v>
      </c>
      <c r="G130" s="19">
        <v>0.0</v>
      </c>
      <c r="H130" s="19">
        <v>0.0</v>
      </c>
      <c r="I130" s="19">
        <v>2.0</v>
      </c>
      <c r="J130" s="20">
        <f t="shared" si="91"/>
        <v>2</v>
      </c>
      <c r="K130" s="19">
        <v>0.0</v>
      </c>
      <c r="L130" s="19">
        <v>0.0</v>
      </c>
      <c r="M130" s="19">
        <v>2.0</v>
      </c>
      <c r="N130" s="20">
        <f t="shared" si="92"/>
        <v>2</v>
      </c>
      <c r="O130" s="19">
        <v>0.0</v>
      </c>
      <c r="P130" s="19">
        <v>0.0</v>
      </c>
      <c r="Q130" s="19">
        <v>2.0</v>
      </c>
      <c r="R130" s="20">
        <f t="shared" si="93"/>
        <v>2</v>
      </c>
      <c r="S130" s="19">
        <v>0.0</v>
      </c>
      <c r="T130" s="19">
        <v>0.0</v>
      </c>
      <c r="U130" s="19">
        <v>1.0</v>
      </c>
      <c r="V130" s="20">
        <f t="shared" si="94"/>
        <v>1</v>
      </c>
      <c r="W130" s="19">
        <v>0.0</v>
      </c>
      <c r="X130" s="19">
        <v>0.0</v>
      </c>
      <c r="Y130" s="19">
        <v>0.0</v>
      </c>
      <c r="Z130" s="20">
        <f t="shared" si="95"/>
        <v>0</v>
      </c>
      <c r="AA130" s="19">
        <v>0.0</v>
      </c>
      <c r="AB130" s="19">
        <v>0.0</v>
      </c>
      <c r="AC130" s="19">
        <v>0.0</v>
      </c>
      <c r="AD130" s="20">
        <f t="shared" si="96"/>
        <v>0</v>
      </c>
      <c r="AE130" s="19">
        <v>0.0</v>
      </c>
      <c r="AF130" s="19">
        <v>0.0</v>
      </c>
      <c r="AG130" s="19">
        <v>1.0</v>
      </c>
      <c r="AH130" s="20">
        <f t="shared" si="100"/>
        <v>1</v>
      </c>
      <c r="AI130" s="19">
        <v>0.0</v>
      </c>
      <c r="AJ130" s="19">
        <v>0.0</v>
      </c>
      <c r="AK130" s="19">
        <v>0.0</v>
      </c>
      <c r="AL130" s="21">
        <f t="shared" si="98"/>
        <v>0</v>
      </c>
      <c r="AM130" s="22">
        <f t="shared" si="99"/>
        <v>8</v>
      </c>
    </row>
    <row r="131" ht="15.75" customHeight="1">
      <c r="A131" s="17" t="s">
        <v>61</v>
      </c>
      <c r="B131" s="18" t="s">
        <v>51</v>
      </c>
      <c r="C131" s="19">
        <v>0.0</v>
      </c>
      <c r="D131" s="19">
        <v>0.0</v>
      </c>
      <c r="E131" s="19">
        <v>1.0</v>
      </c>
      <c r="F131" s="20">
        <f t="shared" si="90"/>
        <v>1</v>
      </c>
      <c r="G131" s="19">
        <v>0.0</v>
      </c>
      <c r="H131" s="19">
        <v>0.0</v>
      </c>
      <c r="I131" s="19">
        <v>0.0</v>
      </c>
      <c r="J131" s="20">
        <f t="shared" si="91"/>
        <v>0</v>
      </c>
      <c r="K131" s="19">
        <v>0.0</v>
      </c>
      <c r="L131" s="19">
        <v>0.0</v>
      </c>
      <c r="M131" s="19">
        <v>1.0</v>
      </c>
      <c r="N131" s="20">
        <f t="shared" si="92"/>
        <v>1</v>
      </c>
      <c r="O131" s="19">
        <v>0.0</v>
      </c>
      <c r="P131" s="19">
        <v>0.0</v>
      </c>
      <c r="Q131" s="19">
        <v>0.0</v>
      </c>
      <c r="R131" s="20">
        <f t="shared" si="93"/>
        <v>0</v>
      </c>
      <c r="S131" s="19">
        <v>0.0</v>
      </c>
      <c r="T131" s="19">
        <v>0.0</v>
      </c>
      <c r="U131" s="19">
        <v>1.0</v>
      </c>
      <c r="V131" s="20">
        <f t="shared" si="94"/>
        <v>1</v>
      </c>
      <c r="W131" s="19">
        <v>0.0</v>
      </c>
      <c r="X131" s="19">
        <v>0.0</v>
      </c>
      <c r="Y131" s="19">
        <v>0.0</v>
      </c>
      <c r="Z131" s="20">
        <v>0.0</v>
      </c>
      <c r="AA131" s="19">
        <v>0.0</v>
      </c>
      <c r="AB131" s="19">
        <v>0.0</v>
      </c>
      <c r="AC131" s="19">
        <v>0.0</v>
      </c>
      <c r="AD131" s="20">
        <f t="shared" si="96"/>
        <v>0</v>
      </c>
      <c r="AE131" s="19">
        <v>0.0</v>
      </c>
      <c r="AF131" s="19">
        <v>0.0</v>
      </c>
      <c r="AG131" s="19">
        <v>0.0</v>
      </c>
      <c r="AH131" s="20">
        <f t="shared" si="100"/>
        <v>0</v>
      </c>
      <c r="AI131" s="19">
        <v>0.0</v>
      </c>
      <c r="AJ131" s="19">
        <v>0.0</v>
      </c>
      <c r="AK131" s="19">
        <v>1.0</v>
      </c>
      <c r="AL131" s="21">
        <f t="shared" si="98"/>
        <v>1</v>
      </c>
      <c r="AM131" s="22">
        <f t="shared" si="99"/>
        <v>4</v>
      </c>
    </row>
    <row r="132" ht="15.75" customHeight="1">
      <c r="A132" s="17" t="s">
        <v>62</v>
      </c>
      <c r="B132" s="18" t="s">
        <v>51</v>
      </c>
      <c r="C132" s="19">
        <v>0.0</v>
      </c>
      <c r="D132" s="19">
        <v>0.0</v>
      </c>
      <c r="E132" s="19">
        <v>0.0</v>
      </c>
      <c r="F132" s="20">
        <f t="shared" si="90"/>
        <v>0</v>
      </c>
      <c r="G132" s="19">
        <v>0.0</v>
      </c>
      <c r="H132" s="19">
        <v>0.0</v>
      </c>
      <c r="I132" s="19">
        <v>0.0</v>
      </c>
      <c r="J132" s="20">
        <f t="shared" si="91"/>
        <v>0</v>
      </c>
      <c r="K132" s="19">
        <v>0.0</v>
      </c>
      <c r="L132" s="19">
        <v>0.0</v>
      </c>
      <c r="M132" s="19">
        <v>0.0</v>
      </c>
      <c r="N132" s="20">
        <f t="shared" si="92"/>
        <v>0</v>
      </c>
      <c r="O132" s="19">
        <v>0.0</v>
      </c>
      <c r="P132" s="19">
        <v>0.0</v>
      </c>
      <c r="Q132" s="19">
        <v>1.0</v>
      </c>
      <c r="R132" s="20">
        <f t="shared" si="93"/>
        <v>1</v>
      </c>
      <c r="S132" s="19">
        <v>0.0</v>
      </c>
      <c r="T132" s="19">
        <v>0.0</v>
      </c>
      <c r="U132" s="19">
        <v>0.0</v>
      </c>
      <c r="V132" s="20">
        <f t="shared" si="94"/>
        <v>0</v>
      </c>
      <c r="W132" s="19">
        <v>0.0</v>
      </c>
      <c r="X132" s="19">
        <v>0.0</v>
      </c>
      <c r="Y132" s="19">
        <v>0.0</v>
      </c>
      <c r="Z132" s="20">
        <f t="shared" ref="Z132:Z139" si="101">W132+X132+Y132</f>
        <v>0</v>
      </c>
      <c r="AA132" s="19">
        <v>0.0</v>
      </c>
      <c r="AB132" s="19">
        <v>0.0</v>
      </c>
      <c r="AC132" s="19">
        <v>0.0</v>
      </c>
      <c r="AD132" s="20">
        <f t="shared" si="96"/>
        <v>0</v>
      </c>
      <c r="AE132" s="19">
        <v>0.0</v>
      </c>
      <c r="AF132" s="19">
        <v>0.0</v>
      </c>
      <c r="AG132" s="19">
        <v>1.0</v>
      </c>
      <c r="AH132" s="20">
        <f t="shared" si="100"/>
        <v>1</v>
      </c>
      <c r="AI132" s="19">
        <v>0.0</v>
      </c>
      <c r="AJ132" s="19">
        <v>0.0</v>
      </c>
      <c r="AK132" s="19">
        <v>1.0</v>
      </c>
      <c r="AL132" s="21">
        <f t="shared" si="98"/>
        <v>1</v>
      </c>
      <c r="AM132" s="22">
        <f t="shared" si="99"/>
        <v>3</v>
      </c>
    </row>
    <row r="133" ht="15.75" customHeight="1">
      <c r="A133" s="17" t="s">
        <v>47</v>
      </c>
      <c r="B133" s="18" t="s">
        <v>51</v>
      </c>
      <c r="C133" s="19">
        <v>0.0</v>
      </c>
      <c r="D133" s="19">
        <v>0.0</v>
      </c>
      <c r="E133" s="19">
        <v>0.0</v>
      </c>
      <c r="F133" s="20">
        <f t="shared" si="90"/>
        <v>0</v>
      </c>
      <c r="G133" s="19">
        <v>0.0</v>
      </c>
      <c r="H133" s="19">
        <v>0.0</v>
      </c>
      <c r="I133" s="19">
        <v>0.0</v>
      </c>
      <c r="J133" s="20">
        <f t="shared" si="91"/>
        <v>0</v>
      </c>
      <c r="K133" s="19">
        <v>0.0</v>
      </c>
      <c r="L133" s="19">
        <v>0.0</v>
      </c>
      <c r="M133" s="19">
        <v>0.0</v>
      </c>
      <c r="N133" s="20">
        <f t="shared" si="92"/>
        <v>0</v>
      </c>
      <c r="O133" s="19">
        <v>0.0</v>
      </c>
      <c r="P133" s="19">
        <v>0.0</v>
      </c>
      <c r="Q133" s="19">
        <v>1.0</v>
      </c>
      <c r="R133" s="20">
        <f t="shared" si="93"/>
        <v>1</v>
      </c>
      <c r="S133" s="19">
        <v>0.0</v>
      </c>
      <c r="T133" s="19">
        <v>0.0</v>
      </c>
      <c r="U133" s="19">
        <v>0.0</v>
      </c>
      <c r="V133" s="20">
        <f t="shared" si="94"/>
        <v>0</v>
      </c>
      <c r="W133" s="19">
        <v>0.0</v>
      </c>
      <c r="X133" s="19">
        <v>0.0</v>
      </c>
      <c r="Y133" s="19">
        <v>0.0</v>
      </c>
      <c r="Z133" s="20">
        <f t="shared" si="101"/>
        <v>0</v>
      </c>
      <c r="AA133" s="19">
        <v>0.0</v>
      </c>
      <c r="AB133" s="19">
        <v>0.0</v>
      </c>
      <c r="AC133" s="19">
        <v>0.0</v>
      </c>
      <c r="AD133" s="20">
        <f t="shared" si="96"/>
        <v>0</v>
      </c>
      <c r="AE133" s="19">
        <v>0.0</v>
      </c>
      <c r="AF133" s="19">
        <v>0.0</v>
      </c>
      <c r="AG133" s="19">
        <v>1.0</v>
      </c>
      <c r="AH133" s="20">
        <f t="shared" si="100"/>
        <v>1</v>
      </c>
      <c r="AI133" s="19">
        <v>0.0</v>
      </c>
      <c r="AJ133" s="19">
        <v>0.0</v>
      </c>
      <c r="AK133" s="19">
        <v>0.0</v>
      </c>
      <c r="AL133" s="21">
        <f t="shared" si="98"/>
        <v>0</v>
      </c>
      <c r="AM133" s="22">
        <f t="shared" si="99"/>
        <v>2</v>
      </c>
    </row>
    <row r="134" ht="15.75" customHeight="1">
      <c r="A134" s="17" t="s">
        <v>63</v>
      </c>
      <c r="B134" s="18" t="s">
        <v>51</v>
      </c>
      <c r="C134" s="19">
        <v>0.0</v>
      </c>
      <c r="D134" s="19">
        <v>0.0</v>
      </c>
      <c r="E134" s="19">
        <v>0.0</v>
      </c>
      <c r="F134" s="20">
        <f t="shared" si="90"/>
        <v>0</v>
      </c>
      <c r="G134" s="19">
        <v>0.0</v>
      </c>
      <c r="H134" s="19">
        <v>0.0</v>
      </c>
      <c r="I134" s="19">
        <v>1.0</v>
      </c>
      <c r="J134" s="20">
        <f t="shared" si="91"/>
        <v>1</v>
      </c>
      <c r="K134" s="19">
        <v>0.0</v>
      </c>
      <c r="L134" s="19">
        <v>0.0</v>
      </c>
      <c r="M134" s="19">
        <v>0.0</v>
      </c>
      <c r="N134" s="20">
        <f t="shared" si="92"/>
        <v>0</v>
      </c>
      <c r="O134" s="19">
        <v>0.0</v>
      </c>
      <c r="P134" s="19">
        <v>0.0</v>
      </c>
      <c r="Q134" s="19">
        <v>0.0</v>
      </c>
      <c r="R134" s="20">
        <f t="shared" si="93"/>
        <v>0</v>
      </c>
      <c r="S134" s="19">
        <v>0.0</v>
      </c>
      <c r="T134" s="19">
        <v>0.0</v>
      </c>
      <c r="U134" s="19">
        <v>0.0</v>
      </c>
      <c r="V134" s="20">
        <f t="shared" si="94"/>
        <v>0</v>
      </c>
      <c r="W134" s="19">
        <v>0.0</v>
      </c>
      <c r="X134" s="19">
        <v>0.0</v>
      </c>
      <c r="Y134" s="19">
        <v>0.0</v>
      </c>
      <c r="Z134" s="20">
        <f t="shared" si="101"/>
        <v>0</v>
      </c>
      <c r="AA134" s="19">
        <v>0.0</v>
      </c>
      <c r="AB134" s="19">
        <v>0.0</v>
      </c>
      <c r="AC134" s="19">
        <v>0.0</v>
      </c>
      <c r="AD134" s="20">
        <f t="shared" si="96"/>
        <v>0</v>
      </c>
      <c r="AE134" s="19">
        <v>0.0</v>
      </c>
      <c r="AF134" s="19">
        <v>0.0</v>
      </c>
      <c r="AG134" s="19">
        <v>0.0</v>
      </c>
      <c r="AH134" s="20">
        <f t="shared" si="100"/>
        <v>0</v>
      </c>
      <c r="AI134" s="19">
        <v>0.0</v>
      </c>
      <c r="AJ134" s="19">
        <v>0.0</v>
      </c>
      <c r="AK134" s="19">
        <v>1.0</v>
      </c>
      <c r="AL134" s="21">
        <f t="shared" si="98"/>
        <v>1</v>
      </c>
      <c r="AM134" s="22">
        <f t="shared" si="99"/>
        <v>2</v>
      </c>
    </row>
    <row r="135" ht="15.75" customHeight="1">
      <c r="A135" s="17" t="s">
        <v>40</v>
      </c>
      <c r="B135" s="18" t="s">
        <v>51</v>
      </c>
      <c r="C135" s="19">
        <v>0.0</v>
      </c>
      <c r="D135" s="19">
        <v>0.0</v>
      </c>
      <c r="E135" s="19">
        <v>0.0</v>
      </c>
      <c r="F135" s="20">
        <f t="shared" si="90"/>
        <v>0</v>
      </c>
      <c r="G135" s="19">
        <v>0.0</v>
      </c>
      <c r="H135" s="19">
        <v>0.0</v>
      </c>
      <c r="I135" s="19">
        <v>1.0</v>
      </c>
      <c r="J135" s="20">
        <f t="shared" si="91"/>
        <v>1</v>
      </c>
      <c r="K135" s="19">
        <v>0.0</v>
      </c>
      <c r="L135" s="19">
        <v>0.0</v>
      </c>
      <c r="M135" s="19">
        <v>0.0</v>
      </c>
      <c r="N135" s="20">
        <f t="shared" si="92"/>
        <v>0</v>
      </c>
      <c r="O135" s="19">
        <v>0.0</v>
      </c>
      <c r="P135" s="19">
        <v>0.0</v>
      </c>
      <c r="Q135" s="19">
        <v>0.0</v>
      </c>
      <c r="R135" s="20">
        <f t="shared" si="93"/>
        <v>0</v>
      </c>
      <c r="S135" s="19">
        <v>0.0</v>
      </c>
      <c r="T135" s="19">
        <v>0.0</v>
      </c>
      <c r="U135" s="19">
        <v>0.0</v>
      </c>
      <c r="V135" s="20">
        <f t="shared" si="94"/>
        <v>0</v>
      </c>
      <c r="W135" s="19">
        <v>0.0</v>
      </c>
      <c r="X135" s="19">
        <v>0.0</v>
      </c>
      <c r="Y135" s="19">
        <v>0.0</v>
      </c>
      <c r="Z135" s="20">
        <f t="shared" si="101"/>
        <v>0</v>
      </c>
      <c r="AA135" s="19">
        <v>0.0</v>
      </c>
      <c r="AB135" s="19">
        <v>0.0</v>
      </c>
      <c r="AC135" s="19">
        <v>0.0</v>
      </c>
      <c r="AD135" s="20">
        <f t="shared" si="96"/>
        <v>0</v>
      </c>
      <c r="AE135" s="19">
        <v>0.0</v>
      </c>
      <c r="AF135" s="19">
        <v>0.0</v>
      </c>
      <c r="AG135" s="19">
        <v>0.0</v>
      </c>
      <c r="AH135" s="20">
        <f t="shared" si="100"/>
        <v>0</v>
      </c>
      <c r="AI135" s="19">
        <v>0.0</v>
      </c>
      <c r="AJ135" s="19">
        <v>0.0</v>
      </c>
      <c r="AK135" s="19">
        <v>1.0</v>
      </c>
      <c r="AL135" s="21">
        <f t="shared" si="98"/>
        <v>1</v>
      </c>
      <c r="AM135" s="22">
        <f t="shared" si="99"/>
        <v>2</v>
      </c>
    </row>
    <row r="136" ht="15.75" customHeight="1">
      <c r="A136" s="17" t="s">
        <v>64</v>
      </c>
      <c r="B136" s="18" t="s">
        <v>51</v>
      </c>
      <c r="C136" s="19">
        <v>0.0</v>
      </c>
      <c r="D136" s="19">
        <v>0.0</v>
      </c>
      <c r="E136" s="19">
        <v>0.0</v>
      </c>
      <c r="F136" s="20">
        <f t="shared" si="90"/>
        <v>0</v>
      </c>
      <c r="G136" s="19">
        <v>0.0</v>
      </c>
      <c r="H136" s="19">
        <v>0.0</v>
      </c>
      <c r="I136" s="19">
        <v>0.0</v>
      </c>
      <c r="J136" s="20">
        <f t="shared" si="91"/>
        <v>0</v>
      </c>
      <c r="K136" s="19">
        <v>0.0</v>
      </c>
      <c r="L136" s="19">
        <v>0.0</v>
      </c>
      <c r="M136" s="19">
        <v>0.0</v>
      </c>
      <c r="N136" s="20">
        <f t="shared" si="92"/>
        <v>0</v>
      </c>
      <c r="O136" s="19">
        <v>0.0</v>
      </c>
      <c r="P136" s="19">
        <v>0.0</v>
      </c>
      <c r="Q136" s="19">
        <v>0.0</v>
      </c>
      <c r="R136" s="20">
        <f t="shared" si="93"/>
        <v>0</v>
      </c>
      <c r="S136" s="19">
        <v>0.0</v>
      </c>
      <c r="T136" s="19">
        <v>0.0</v>
      </c>
      <c r="U136" s="19">
        <v>0.0</v>
      </c>
      <c r="V136" s="20">
        <f t="shared" si="94"/>
        <v>0</v>
      </c>
      <c r="W136" s="19">
        <v>0.0</v>
      </c>
      <c r="X136" s="19">
        <v>0.0</v>
      </c>
      <c r="Y136" s="19">
        <v>0.0</v>
      </c>
      <c r="Z136" s="20">
        <f t="shared" si="101"/>
        <v>0</v>
      </c>
      <c r="AA136" s="19">
        <v>0.0</v>
      </c>
      <c r="AB136" s="19">
        <v>0.0</v>
      </c>
      <c r="AC136" s="19">
        <v>1.0</v>
      </c>
      <c r="AD136" s="20">
        <f t="shared" si="96"/>
        <v>1</v>
      </c>
      <c r="AE136" s="19">
        <v>0.0</v>
      </c>
      <c r="AF136" s="19">
        <v>0.0</v>
      </c>
      <c r="AG136" s="19">
        <v>0.0</v>
      </c>
      <c r="AH136" s="20">
        <f t="shared" si="100"/>
        <v>0</v>
      </c>
      <c r="AI136" s="19">
        <v>0.0</v>
      </c>
      <c r="AJ136" s="19">
        <v>0.0</v>
      </c>
      <c r="AK136" s="19">
        <v>1.0</v>
      </c>
      <c r="AL136" s="21">
        <f t="shared" si="98"/>
        <v>1</v>
      </c>
      <c r="AM136" s="22">
        <f t="shared" si="99"/>
        <v>2</v>
      </c>
    </row>
    <row r="137" ht="15.75" customHeight="1">
      <c r="A137" s="17" t="s">
        <v>65</v>
      </c>
      <c r="B137" s="18" t="s">
        <v>51</v>
      </c>
      <c r="C137" s="19">
        <v>0.0</v>
      </c>
      <c r="D137" s="19">
        <v>0.0</v>
      </c>
      <c r="E137" s="19">
        <v>0.0</v>
      </c>
      <c r="F137" s="20">
        <f t="shared" si="90"/>
        <v>0</v>
      </c>
      <c r="G137" s="19">
        <v>0.0</v>
      </c>
      <c r="H137" s="19">
        <v>0.0</v>
      </c>
      <c r="I137" s="19">
        <v>0.0</v>
      </c>
      <c r="J137" s="20">
        <f t="shared" si="91"/>
        <v>0</v>
      </c>
      <c r="K137" s="19">
        <v>0.0</v>
      </c>
      <c r="L137" s="19">
        <v>0.0</v>
      </c>
      <c r="M137" s="19">
        <v>1.0</v>
      </c>
      <c r="N137" s="20">
        <f t="shared" si="92"/>
        <v>1</v>
      </c>
      <c r="O137" s="19">
        <v>0.0</v>
      </c>
      <c r="P137" s="19">
        <v>0.0</v>
      </c>
      <c r="Q137" s="19">
        <v>0.0</v>
      </c>
      <c r="R137" s="20">
        <f t="shared" si="93"/>
        <v>0</v>
      </c>
      <c r="S137" s="19">
        <v>0.0</v>
      </c>
      <c r="T137" s="19">
        <v>0.0</v>
      </c>
      <c r="U137" s="19">
        <v>1.0</v>
      </c>
      <c r="V137" s="20">
        <f t="shared" si="94"/>
        <v>1</v>
      </c>
      <c r="W137" s="19">
        <v>0.0</v>
      </c>
      <c r="X137" s="19">
        <v>0.0</v>
      </c>
      <c r="Y137" s="19">
        <v>0.0</v>
      </c>
      <c r="Z137" s="20">
        <f t="shared" si="101"/>
        <v>0</v>
      </c>
      <c r="AA137" s="19">
        <v>0.0</v>
      </c>
      <c r="AB137" s="19">
        <v>0.0</v>
      </c>
      <c r="AC137" s="19">
        <v>0.0</v>
      </c>
      <c r="AD137" s="20">
        <f t="shared" si="96"/>
        <v>0</v>
      </c>
      <c r="AE137" s="19">
        <v>0.0</v>
      </c>
      <c r="AF137" s="19">
        <v>0.0</v>
      </c>
      <c r="AG137" s="19">
        <v>0.0</v>
      </c>
      <c r="AH137" s="20">
        <f t="shared" si="100"/>
        <v>0</v>
      </c>
      <c r="AI137" s="19">
        <v>0.0</v>
      </c>
      <c r="AJ137" s="19">
        <v>0.0</v>
      </c>
      <c r="AK137" s="19">
        <v>1.0</v>
      </c>
      <c r="AL137" s="21">
        <f t="shared" si="98"/>
        <v>1</v>
      </c>
      <c r="AM137" s="22">
        <f t="shared" si="99"/>
        <v>3</v>
      </c>
    </row>
    <row r="138" ht="15.75" customHeight="1">
      <c r="A138" s="17" t="s">
        <v>66</v>
      </c>
      <c r="B138" s="18" t="s">
        <v>51</v>
      </c>
      <c r="C138" s="19">
        <v>0.0</v>
      </c>
      <c r="D138" s="19">
        <v>0.0</v>
      </c>
      <c r="E138" s="19">
        <v>0.0</v>
      </c>
      <c r="F138" s="20">
        <f t="shared" si="90"/>
        <v>0</v>
      </c>
      <c r="G138" s="19">
        <v>0.0</v>
      </c>
      <c r="H138" s="19">
        <v>0.0</v>
      </c>
      <c r="I138" s="19">
        <v>0.0</v>
      </c>
      <c r="J138" s="20">
        <f t="shared" si="91"/>
        <v>0</v>
      </c>
      <c r="K138" s="19">
        <v>0.0</v>
      </c>
      <c r="L138" s="19">
        <v>0.0</v>
      </c>
      <c r="M138" s="19">
        <v>1.0</v>
      </c>
      <c r="N138" s="20">
        <f t="shared" si="92"/>
        <v>1</v>
      </c>
      <c r="O138" s="19">
        <v>0.0</v>
      </c>
      <c r="P138" s="19">
        <v>0.0</v>
      </c>
      <c r="Q138" s="19">
        <v>0.0</v>
      </c>
      <c r="R138" s="20">
        <f t="shared" si="93"/>
        <v>0</v>
      </c>
      <c r="S138" s="19">
        <v>0.0</v>
      </c>
      <c r="T138" s="19">
        <v>0.0</v>
      </c>
      <c r="U138" s="19">
        <v>1.0</v>
      </c>
      <c r="V138" s="20">
        <f t="shared" si="94"/>
        <v>1</v>
      </c>
      <c r="W138" s="19">
        <v>0.0</v>
      </c>
      <c r="X138" s="19">
        <v>0.0</v>
      </c>
      <c r="Y138" s="19">
        <v>0.0</v>
      </c>
      <c r="Z138" s="20">
        <f t="shared" si="101"/>
        <v>0</v>
      </c>
      <c r="AA138" s="19">
        <v>0.0</v>
      </c>
      <c r="AB138" s="19">
        <v>0.0</v>
      </c>
      <c r="AC138" s="19">
        <v>0.0</v>
      </c>
      <c r="AD138" s="20">
        <f t="shared" si="96"/>
        <v>0</v>
      </c>
      <c r="AE138" s="19">
        <v>0.0</v>
      </c>
      <c r="AF138" s="19">
        <v>0.0</v>
      </c>
      <c r="AG138" s="19">
        <v>0.0</v>
      </c>
      <c r="AH138" s="20">
        <f t="shared" si="100"/>
        <v>0</v>
      </c>
      <c r="AI138" s="19">
        <v>0.0</v>
      </c>
      <c r="AJ138" s="19">
        <v>0.0</v>
      </c>
      <c r="AK138" s="19">
        <v>1.0</v>
      </c>
      <c r="AL138" s="21">
        <f t="shared" si="98"/>
        <v>1</v>
      </c>
      <c r="AM138" s="22">
        <f t="shared" si="99"/>
        <v>3</v>
      </c>
    </row>
    <row r="139" ht="15.75" customHeight="1">
      <c r="A139" s="17" t="s">
        <v>67</v>
      </c>
      <c r="B139" s="18" t="s">
        <v>51</v>
      </c>
      <c r="C139" s="19">
        <v>0.0</v>
      </c>
      <c r="D139" s="19">
        <v>0.0</v>
      </c>
      <c r="E139" s="19">
        <v>0.0</v>
      </c>
      <c r="F139" s="20">
        <f t="shared" si="90"/>
        <v>0</v>
      </c>
      <c r="G139" s="19">
        <v>0.0</v>
      </c>
      <c r="H139" s="19">
        <v>0.0</v>
      </c>
      <c r="I139" s="19">
        <v>0.0</v>
      </c>
      <c r="J139" s="20">
        <f t="shared" si="91"/>
        <v>0</v>
      </c>
      <c r="K139" s="19">
        <v>0.0</v>
      </c>
      <c r="L139" s="19">
        <v>0.0</v>
      </c>
      <c r="M139" s="19">
        <v>0.0</v>
      </c>
      <c r="N139" s="20">
        <f t="shared" si="92"/>
        <v>0</v>
      </c>
      <c r="O139" s="19">
        <v>0.0</v>
      </c>
      <c r="P139" s="19">
        <v>0.0</v>
      </c>
      <c r="Q139" s="19">
        <v>0.0</v>
      </c>
      <c r="R139" s="20">
        <f t="shared" si="93"/>
        <v>0</v>
      </c>
      <c r="S139" s="19">
        <v>0.0</v>
      </c>
      <c r="T139" s="19">
        <v>0.0</v>
      </c>
      <c r="U139" s="19">
        <v>0.0</v>
      </c>
      <c r="V139" s="20">
        <f t="shared" si="94"/>
        <v>0</v>
      </c>
      <c r="W139" s="19">
        <v>0.0</v>
      </c>
      <c r="X139" s="19">
        <v>0.0</v>
      </c>
      <c r="Y139" s="19">
        <v>0.0</v>
      </c>
      <c r="Z139" s="20">
        <f t="shared" si="101"/>
        <v>0</v>
      </c>
      <c r="AA139" s="19">
        <v>0.0</v>
      </c>
      <c r="AB139" s="19">
        <v>0.0</v>
      </c>
      <c r="AC139" s="19">
        <v>0.0</v>
      </c>
      <c r="AD139" s="20">
        <f t="shared" si="96"/>
        <v>0</v>
      </c>
      <c r="AE139" s="19">
        <v>0.0</v>
      </c>
      <c r="AF139" s="19">
        <v>0.0</v>
      </c>
      <c r="AG139" s="19">
        <v>0.0</v>
      </c>
      <c r="AH139" s="20">
        <f t="shared" si="100"/>
        <v>0</v>
      </c>
      <c r="AI139" s="19">
        <v>0.0</v>
      </c>
      <c r="AJ139" s="19">
        <v>0.0</v>
      </c>
      <c r="AK139" s="19">
        <v>2.0</v>
      </c>
      <c r="AL139" s="21">
        <f t="shared" si="98"/>
        <v>2</v>
      </c>
      <c r="AM139" s="22">
        <f t="shared" si="99"/>
        <v>2</v>
      </c>
    </row>
    <row r="140" ht="15.75" customHeight="1">
      <c r="A140" s="13" t="s">
        <v>68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22"/>
    </row>
    <row r="141" ht="15.75" customHeight="1">
      <c r="A141" s="17" t="s">
        <v>52</v>
      </c>
      <c r="B141" s="18" t="s">
        <v>68</v>
      </c>
      <c r="C141" s="19">
        <v>0.0</v>
      </c>
      <c r="D141" s="19">
        <v>0.0</v>
      </c>
      <c r="E141" s="19">
        <v>1.0</v>
      </c>
      <c r="F141" s="20">
        <f t="shared" ref="F141:F161" si="102">+C141+D141+E141</f>
        <v>1</v>
      </c>
      <c r="G141" s="19">
        <v>0.0</v>
      </c>
      <c r="H141" s="19">
        <v>0.0</v>
      </c>
      <c r="I141" s="19">
        <v>0.0</v>
      </c>
      <c r="J141" s="20">
        <f t="shared" ref="J141:J161" si="103">G141+H141+I141</f>
        <v>0</v>
      </c>
      <c r="K141" s="19">
        <v>0.0</v>
      </c>
      <c r="L141" s="19">
        <v>0.0</v>
      </c>
      <c r="M141" s="19">
        <v>1.0</v>
      </c>
      <c r="N141" s="20">
        <f t="shared" ref="N141:N161" si="104">K141+L141+M141</f>
        <v>1</v>
      </c>
      <c r="O141" s="19">
        <v>0.0</v>
      </c>
      <c r="P141" s="19">
        <v>0.0</v>
      </c>
      <c r="Q141" s="19">
        <v>0.0</v>
      </c>
      <c r="R141" s="20">
        <f t="shared" ref="R141:R161" si="105">O141+P141+Q141</f>
        <v>0</v>
      </c>
      <c r="S141" s="19">
        <v>0.0</v>
      </c>
      <c r="T141" s="19">
        <v>0.0</v>
      </c>
      <c r="U141" s="19">
        <v>0.0</v>
      </c>
      <c r="V141" s="20">
        <f t="shared" ref="V141:V161" si="106">S141+T141+U141</f>
        <v>0</v>
      </c>
      <c r="W141" s="19">
        <v>0.0</v>
      </c>
      <c r="X141" s="19">
        <v>0.0</v>
      </c>
      <c r="Y141" s="19">
        <v>1.0</v>
      </c>
      <c r="Z141" s="20">
        <f t="shared" ref="Z141:Z161" si="107">W141+X141+Y141</f>
        <v>1</v>
      </c>
      <c r="AA141" s="19">
        <v>0.0</v>
      </c>
      <c r="AB141" s="19">
        <v>0.0</v>
      </c>
      <c r="AC141" s="19">
        <v>0.0</v>
      </c>
      <c r="AD141" s="20">
        <f t="shared" ref="AD141:AD161" si="108">AA141+AB141+AC141</f>
        <v>0</v>
      </c>
      <c r="AE141" s="19">
        <v>0.0</v>
      </c>
      <c r="AF141" s="19">
        <v>0.0</v>
      </c>
      <c r="AG141" s="19">
        <v>1.0</v>
      </c>
      <c r="AH141" s="20">
        <f t="shared" ref="AH141:AH161" si="109">AE141+AF141+AG141</f>
        <v>1</v>
      </c>
      <c r="AI141" s="19">
        <v>0.0</v>
      </c>
      <c r="AJ141" s="19">
        <v>0.0</v>
      </c>
      <c r="AK141" s="19">
        <v>1.0</v>
      </c>
      <c r="AL141" s="21">
        <f t="shared" ref="AL141:AL161" si="110">AI141+AJ141+AK141</f>
        <v>1</v>
      </c>
      <c r="AM141" s="22">
        <f t="shared" ref="AM141:AM161" si="111">F141+J141+N141+R141+V141+Z141+AD141+AH141+AL141</f>
        <v>5</v>
      </c>
    </row>
    <row r="142" ht="15.75" customHeight="1">
      <c r="A142" s="17" t="s">
        <v>54</v>
      </c>
      <c r="B142" s="18" t="s">
        <v>68</v>
      </c>
      <c r="C142" s="19">
        <v>0.0</v>
      </c>
      <c r="D142" s="19">
        <v>0.0</v>
      </c>
      <c r="E142" s="19">
        <v>0.0</v>
      </c>
      <c r="F142" s="20">
        <f t="shared" si="102"/>
        <v>0</v>
      </c>
      <c r="G142" s="19">
        <v>0.0</v>
      </c>
      <c r="H142" s="19">
        <v>0.0</v>
      </c>
      <c r="I142" s="19">
        <v>0.0</v>
      </c>
      <c r="J142" s="20">
        <f t="shared" si="103"/>
        <v>0</v>
      </c>
      <c r="K142" s="19">
        <v>0.0</v>
      </c>
      <c r="L142" s="19">
        <v>0.0</v>
      </c>
      <c r="M142" s="19">
        <v>0.0</v>
      </c>
      <c r="N142" s="20">
        <f t="shared" si="104"/>
        <v>0</v>
      </c>
      <c r="O142" s="19">
        <v>0.0</v>
      </c>
      <c r="P142" s="19">
        <v>0.0</v>
      </c>
      <c r="Q142" s="19">
        <v>1.0</v>
      </c>
      <c r="R142" s="20">
        <f t="shared" si="105"/>
        <v>1</v>
      </c>
      <c r="S142" s="19">
        <v>0.0</v>
      </c>
      <c r="T142" s="19">
        <v>0.0</v>
      </c>
      <c r="U142" s="19">
        <v>0.0</v>
      </c>
      <c r="V142" s="20">
        <f t="shared" si="106"/>
        <v>0</v>
      </c>
      <c r="W142" s="19">
        <v>0.0</v>
      </c>
      <c r="X142" s="19">
        <v>0.0</v>
      </c>
      <c r="Y142" s="19">
        <v>0.0</v>
      </c>
      <c r="Z142" s="20">
        <f t="shared" si="107"/>
        <v>0</v>
      </c>
      <c r="AA142" s="19">
        <v>0.0</v>
      </c>
      <c r="AB142" s="19">
        <v>0.0</v>
      </c>
      <c r="AC142" s="19">
        <v>0.0</v>
      </c>
      <c r="AD142" s="20">
        <f t="shared" si="108"/>
        <v>0</v>
      </c>
      <c r="AE142" s="19">
        <v>0.0</v>
      </c>
      <c r="AF142" s="19">
        <v>0.0</v>
      </c>
      <c r="AG142" s="19">
        <v>0.0</v>
      </c>
      <c r="AH142" s="20">
        <f t="shared" si="109"/>
        <v>0</v>
      </c>
      <c r="AI142" s="19">
        <v>0.0</v>
      </c>
      <c r="AJ142" s="19">
        <v>0.0</v>
      </c>
      <c r="AK142" s="19">
        <v>1.0</v>
      </c>
      <c r="AL142" s="21">
        <f t="shared" si="110"/>
        <v>1</v>
      </c>
      <c r="AM142" s="22">
        <f t="shared" si="111"/>
        <v>2</v>
      </c>
    </row>
    <row r="143" ht="15.75" customHeight="1">
      <c r="A143" s="17" t="s">
        <v>53</v>
      </c>
      <c r="B143" s="18" t="s">
        <v>68</v>
      </c>
      <c r="C143" s="19">
        <v>0.0</v>
      </c>
      <c r="D143" s="19">
        <v>0.0</v>
      </c>
      <c r="E143" s="31">
        <v>0.0</v>
      </c>
      <c r="F143" s="20">
        <f t="shared" si="102"/>
        <v>0</v>
      </c>
      <c r="G143" s="19">
        <v>0.0</v>
      </c>
      <c r="H143" s="19">
        <v>0.0</v>
      </c>
      <c r="I143" s="19">
        <v>0.0</v>
      </c>
      <c r="J143" s="20">
        <f t="shared" si="103"/>
        <v>0</v>
      </c>
      <c r="K143" s="19">
        <v>0.0</v>
      </c>
      <c r="L143" s="19">
        <v>0.0</v>
      </c>
      <c r="M143" s="19">
        <v>0.0</v>
      </c>
      <c r="N143" s="20">
        <f t="shared" si="104"/>
        <v>0</v>
      </c>
      <c r="O143" s="31">
        <v>0.0</v>
      </c>
      <c r="P143" s="19">
        <v>0.0</v>
      </c>
      <c r="Q143" s="19">
        <v>1.0</v>
      </c>
      <c r="R143" s="20">
        <f t="shared" si="105"/>
        <v>1</v>
      </c>
      <c r="S143" s="19">
        <v>0.0</v>
      </c>
      <c r="T143" s="31">
        <v>0.0</v>
      </c>
      <c r="U143" s="19">
        <v>0.0</v>
      </c>
      <c r="V143" s="20">
        <f t="shared" si="106"/>
        <v>0</v>
      </c>
      <c r="W143" s="19">
        <v>0.0</v>
      </c>
      <c r="X143" s="31">
        <v>0.0</v>
      </c>
      <c r="Y143" s="19">
        <v>0.0</v>
      </c>
      <c r="Z143" s="20">
        <f t="shared" si="107"/>
        <v>0</v>
      </c>
      <c r="AA143" s="19">
        <v>0.0</v>
      </c>
      <c r="AB143" s="19">
        <v>0.0</v>
      </c>
      <c r="AC143" s="31">
        <v>0.0</v>
      </c>
      <c r="AD143" s="20">
        <f t="shared" si="108"/>
        <v>0</v>
      </c>
      <c r="AE143" s="19">
        <v>0.0</v>
      </c>
      <c r="AF143" s="19">
        <v>0.0</v>
      </c>
      <c r="AG143" s="19">
        <v>1.0</v>
      </c>
      <c r="AH143" s="20">
        <f t="shared" si="109"/>
        <v>1</v>
      </c>
      <c r="AI143" s="19">
        <v>0.0</v>
      </c>
      <c r="AJ143" s="19">
        <v>0.0</v>
      </c>
      <c r="AK143" s="19">
        <v>0.0</v>
      </c>
      <c r="AL143" s="21">
        <f t="shared" si="110"/>
        <v>0</v>
      </c>
      <c r="AM143" s="22">
        <f t="shared" si="111"/>
        <v>2</v>
      </c>
    </row>
    <row r="144" ht="15.75" customHeight="1">
      <c r="A144" s="17" t="s">
        <v>56</v>
      </c>
      <c r="B144" s="18" t="s">
        <v>68</v>
      </c>
      <c r="C144" s="19">
        <v>0.0</v>
      </c>
      <c r="D144" s="19">
        <v>0.0</v>
      </c>
      <c r="E144" s="19">
        <v>0.0</v>
      </c>
      <c r="F144" s="20">
        <f t="shared" si="102"/>
        <v>0</v>
      </c>
      <c r="G144" s="19">
        <v>0.0</v>
      </c>
      <c r="H144" s="19">
        <v>0.0</v>
      </c>
      <c r="I144" s="19">
        <v>1.0</v>
      </c>
      <c r="J144" s="20">
        <f t="shared" si="103"/>
        <v>1</v>
      </c>
      <c r="K144" s="19">
        <v>0.0</v>
      </c>
      <c r="L144" s="19">
        <v>0.0</v>
      </c>
      <c r="M144" s="19">
        <v>1.0</v>
      </c>
      <c r="N144" s="20">
        <f t="shared" si="104"/>
        <v>1</v>
      </c>
      <c r="O144" s="19">
        <v>0.0</v>
      </c>
      <c r="P144" s="19">
        <v>0.0</v>
      </c>
      <c r="Q144" s="19">
        <v>1.0</v>
      </c>
      <c r="R144" s="20">
        <f t="shared" si="105"/>
        <v>1</v>
      </c>
      <c r="S144" s="19">
        <v>0.0</v>
      </c>
      <c r="T144" s="19">
        <v>0.0</v>
      </c>
      <c r="U144" s="19">
        <v>1.0</v>
      </c>
      <c r="V144" s="20">
        <f t="shared" si="106"/>
        <v>1</v>
      </c>
      <c r="W144" s="19">
        <v>0.0</v>
      </c>
      <c r="X144" s="19">
        <v>0.0</v>
      </c>
      <c r="Y144" s="19">
        <v>0.0</v>
      </c>
      <c r="Z144" s="20">
        <f t="shared" si="107"/>
        <v>0</v>
      </c>
      <c r="AA144" s="19">
        <v>0.0</v>
      </c>
      <c r="AB144" s="19">
        <v>0.0</v>
      </c>
      <c r="AC144" s="19">
        <v>1.0</v>
      </c>
      <c r="AD144" s="20">
        <f t="shared" si="108"/>
        <v>1</v>
      </c>
      <c r="AE144" s="19">
        <v>0.0</v>
      </c>
      <c r="AF144" s="19">
        <v>0.0</v>
      </c>
      <c r="AG144" s="19">
        <v>1.0</v>
      </c>
      <c r="AH144" s="20">
        <f t="shared" si="109"/>
        <v>1</v>
      </c>
      <c r="AI144" s="19">
        <v>0.0</v>
      </c>
      <c r="AJ144" s="19">
        <v>0.0</v>
      </c>
      <c r="AK144" s="19">
        <v>1.0</v>
      </c>
      <c r="AL144" s="21">
        <f t="shared" si="110"/>
        <v>1</v>
      </c>
      <c r="AM144" s="22">
        <f t="shared" si="111"/>
        <v>7</v>
      </c>
    </row>
    <row r="145" ht="15.75" customHeight="1">
      <c r="A145" s="17" t="s">
        <v>55</v>
      </c>
      <c r="B145" s="18" t="s">
        <v>68</v>
      </c>
      <c r="C145" s="19">
        <v>0.0</v>
      </c>
      <c r="D145" s="19">
        <v>0.0</v>
      </c>
      <c r="E145" s="19">
        <v>0.0</v>
      </c>
      <c r="F145" s="20">
        <f t="shared" si="102"/>
        <v>0</v>
      </c>
      <c r="G145" s="19">
        <v>0.0</v>
      </c>
      <c r="H145" s="19">
        <v>0.0</v>
      </c>
      <c r="I145" s="19">
        <v>1.0</v>
      </c>
      <c r="J145" s="20">
        <f t="shared" si="103"/>
        <v>1</v>
      </c>
      <c r="K145" s="19">
        <v>0.0</v>
      </c>
      <c r="L145" s="19">
        <v>0.0</v>
      </c>
      <c r="M145" s="19">
        <v>0.0</v>
      </c>
      <c r="N145" s="20">
        <f t="shared" si="104"/>
        <v>0</v>
      </c>
      <c r="O145" s="19">
        <v>0.0</v>
      </c>
      <c r="P145" s="19">
        <v>0.0</v>
      </c>
      <c r="Q145" s="19">
        <v>1.0</v>
      </c>
      <c r="R145" s="20">
        <f t="shared" si="105"/>
        <v>1</v>
      </c>
      <c r="S145" s="19">
        <v>0.0</v>
      </c>
      <c r="T145" s="19">
        <v>0.0</v>
      </c>
      <c r="U145" s="19">
        <v>0.0</v>
      </c>
      <c r="V145" s="20">
        <f t="shared" si="106"/>
        <v>0</v>
      </c>
      <c r="W145" s="19">
        <v>0.0</v>
      </c>
      <c r="X145" s="19">
        <v>0.0</v>
      </c>
      <c r="Y145" s="19">
        <v>1.0</v>
      </c>
      <c r="Z145" s="20">
        <f t="shared" si="107"/>
        <v>1</v>
      </c>
      <c r="AA145" s="19">
        <v>0.0</v>
      </c>
      <c r="AB145" s="19">
        <v>0.0</v>
      </c>
      <c r="AC145" s="19">
        <v>1.0</v>
      </c>
      <c r="AD145" s="20">
        <f t="shared" si="108"/>
        <v>1</v>
      </c>
      <c r="AE145" s="19">
        <v>0.0</v>
      </c>
      <c r="AF145" s="19">
        <v>0.0</v>
      </c>
      <c r="AG145" s="19">
        <v>0.0</v>
      </c>
      <c r="AH145" s="20">
        <f t="shared" si="109"/>
        <v>0</v>
      </c>
      <c r="AI145" s="19">
        <v>0.0</v>
      </c>
      <c r="AJ145" s="19">
        <v>0.0</v>
      </c>
      <c r="AK145" s="19">
        <v>0.0</v>
      </c>
      <c r="AL145" s="21">
        <f t="shared" si="110"/>
        <v>0</v>
      </c>
      <c r="AM145" s="22">
        <f t="shared" si="111"/>
        <v>4</v>
      </c>
    </row>
    <row r="146" ht="15.75" customHeight="1">
      <c r="A146" s="17" t="s">
        <v>36</v>
      </c>
      <c r="B146" s="18" t="s">
        <v>68</v>
      </c>
      <c r="C146" s="19">
        <v>0.0</v>
      </c>
      <c r="D146" s="19">
        <v>0.0</v>
      </c>
      <c r="E146" s="19">
        <v>1.0</v>
      </c>
      <c r="F146" s="20">
        <f t="shared" si="102"/>
        <v>1</v>
      </c>
      <c r="G146" s="19">
        <v>0.0</v>
      </c>
      <c r="H146" s="19">
        <v>0.0</v>
      </c>
      <c r="I146" s="19">
        <v>0.0</v>
      </c>
      <c r="J146" s="20">
        <f t="shared" si="103"/>
        <v>0</v>
      </c>
      <c r="K146" s="19">
        <v>0.0</v>
      </c>
      <c r="L146" s="19">
        <v>0.0</v>
      </c>
      <c r="M146" s="19">
        <v>1.0</v>
      </c>
      <c r="N146" s="20">
        <f t="shared" si="104"/>
        <v>1</v>
      </c>
      <c r="O146" s="19">
        <v>0.0</v>
      </c>
      <c r="P146" s="19">
        <v>0.0</v>
      </c>
      <c r="Q146" s="19">
        <v>0.0</v>
      </c>
      <c r="R146" s="20">
        <f t="shared" si="105"/>
        <v>0</v>
      </c>
      <c r="S146" s="19">
        <v>0.0</v>
      </c>
      <c r="T146" s="19">
        <v>0.0</v>
      </c>
      <c r="U146" s="19">
        <v>1.0</v>
      </c>
      <c r="V146" s="20">
        <f t="shared" si="106"/>
        <v>1</v>
      </c>
      <c r="W146" s="19">
        <v>0.0</v>
      </c>
      <c r="X146" s="19">
        <v>0.0</v>
      </c>
      <c r="Y146" s="19">
        <v>0.0</v>
      </c>
      <c r="Z146" s="20">
        <f t="shared" si="107"/>
        <v>0</v>
      </c>
      <c r="AA146" s="19">
        <v>0.0</v>
      </c>
      <c r="AB146" s="19">
        <v>0.0</v>
      </c>
      <c r="AC146" s="19">
        <v>1.0</v>
      </c>
      <c r="AD146" s="20">
        <f t="shared" si="108"/>
        <v>1</v>
      </c>
      <c r="AE146" s="19">
        <v>0.0</v>
      </c>
      <c r="AF146" s="19">
        <v>0.0</v>
      </c>
      <c r="AG146" s="19">
        <v>0.0</v>
      </c>
      <c r="AH146" s="20">
        <f t="shared" si="109"/>
        <v>0</v>
      </c>
      <c r="AI146" s="19">
        <v>0.0</v>
      </c>
      <c r="AJ146" s="19">
        <v>0.0</v>
      </c>
      <c r="AK146" s="19">
        <v>1.0</v>
      </c>
      <c r="AL146" s="21">
        <f t="shared" si="110"/>
        <v>1</v>
      </c>
      <c r="AM146" s="22">
        <f t="shared" si="111"/>
        <v>5</v>
      </c>
    </row>
    <row r="147" ht="15.75" customHeight="1">
      <c r="A147" s="17" t="s">
        <v>57</v>
      </c>
      <c r="B147" s="18" t="s">
        <v>68</v>
      </c>
      <c r="C147" s="19">
        <v>0.0</v>
      </c>
      <c r="D147" s="19">
        <v>0.0</v>
      </c>
      <c r="E147" s="19">
        <v>0.0</v>
      </c>
      <c r="F147" s="20">
        <f t="shared" si="102"/>
        <v>0</v>
      </c>
      <c r="G147" s="19">
        <v>0.0</v>
      </c>
      <c r="H147" s="19">
        <v>0.0</v>
      </c>
      <c r="I147" s="19">
        <v>1.0</v>
      </c>
      <c r="J147" s="20">
        <f t="shared" si="103"/>
        <v>1</v>
      </c>
      <c r="K147" s="19">
        <v>0.0</v>
      </c>
      <c r="L147" s="19">
        <v>0.0</v>
      </c>
      <c r="M147" s="19">
        <v>1.0</v>
      </c>
      <c r="N147" s="20">
        <f t="shared" si="104"/>
        <v>1</v>
      </c>
      <c r="O147" s="19">
        <v>0.0</v>
      </c>
      <c r="P147" s="19">
        <v>0.0</v>
      </c>
      <c r="Q147" s="19">
        <v>1.0</v>
      </c>
      <c r="R147" s="20">
        <f t="shared" si="105"/>
        <v>1</v>
      </c>
      <c r="S147" s="19">
        <v>0.0</v>
      </c>
      <c r="T147" s="19">
        <v>0.0</v>
      </c>
      <c r="U147" s="19">
        <v>1.0</v>
      </c>
      <c r="V147" s="20">
        <f t="shared" si="106"/>
        <v>1</v>
      </c>
      <c r="W147" s="19">
        <v>0.0</v>
      </c>
      <c r="X147" s="19">
        <v>0.0</v>
      </c>
      <c r="Y147" s="19">
        <v>2.0</v>
      </c>
      <c r="Z147" s="20">
        <f t="shared" si="107"/>
        <v>2</v>
      </c>
      <c r="AA147" s="19">
        <v>0.0</v>
      </c>
      <c r="AB147" s="19">
        <v>0.0</v>
      </c>
      <c r="AC147" s="19">
        <v>1.0</v>
      </c>
      <c r="AD147" s="20">
        <f t="shared" si="108"/>
        <v>1</v>
      </c>
      <c r="AE147" s="19">
        <v>0.0</v>
      </c>
      <c r="AF147" s="19">
        <v>0.0</v>
      </c>
      <c r="AG147" s="19">
        <v>1.0</v>
      </c>
      <c r="AH147" s="20">
        <f t="shared" si="109"/>
        <v>1</v>
      </c>
      <c r="AI147" s="19">
        <v>0.0</v>
      </c>
      <c r="AJ147" s="19">
        <v>0.0</v>
      </c>
      <c r="AK147" s="19">
        <v>1.0</v>
      </c>
      <c r="AL147" s="21">
        <f t="shared" si="110"/>
        <v>1</v>
      </c>
      <c r="AM147" s="22">
        <f t="shared" si="111"/>
        <v>9</v>
      </c>
    </row>
    <row r="148" ht="15.75" customHeight="1">
      <c r="A148" s="17" t="s">
        <v>58</v>
      </c>
      <c r="B148" s="18" t="s">
        <v>68</v>
      </c>
      <c r="C148" s="19">
        <v>0.0</v>
      </c>
      <c r="D148" s="19">
        <v>0.0</v>
      </c>
      <c r="E148" s="19">
        <v>1.0</v>
      </c>
      <c r="F148" s="20">
        <f t="shared" si="102"/>
        <v>1</v>
      </c>
      <c r="G148" s="19">
        <v>0.0</v>
      </c>
      <c r="H148" s="19">
        <v>0.0</v>
      </c>
      <c r="I148" s="19">
        <v>0.0</v>
      </c>
      <c r="J148" s="20">
        <f t="shared" si="103"/>
        <v>0</v>
      </c>
      <c r="K148" s="19">
        <v>0.0</v>
      </c>
      <c r="L148" s="19">
        <v>0.0</v>
      </c>
      <c r="M148" s="19">
        <v>0.0</v>
      </c>
      <c r="N148" s="20">
        <f t="shared" si="104"/>
        <v>0</v>
      </c>
      <c r="O148" s="19">
        <v>0.0</v>
      </c>
      <c r="P148" s="19">
        <v>0.0</v>
      </c>
      <c r="Q148" s="19">
        <v>0.0</v>
      </c>
      <c r="R148" s="20">
        <f t="shared" si="105"/>
        <v>0</v>
      </c>
      <c r="S148" s="19">
        <v>0.0</v>
      </c>
      <c r="T148" s="19">
        <v>0.0</v>
      </c>
      <c r="U148" s="19">
        <v>0.0</v>
      </c>
      <c r="V148" s="20">
        <f t="shared" si="106"/>
        <v>0</v>
      </c>
      <c r="W148" s="19">
        <v>0.0</v>
      </c>
      <c r="X148" s="19">
        <v>0.0</v>
      </c>
      <c r="Y148" s="19">
        <v>0.0</v>
      </c>
      <c r="Z148" s="20">
        <f t="shared" si="107"/>
        <v>0</v>
      </c>
      <c r="AA148" s="19">
        <v>1.0</v>
      </c>
      <c r="AB148" s="19">
        <v>0.0</v>
      </c>
      <c r="AC148" s="19">
        <v>0.0</v>
      </c>
      <c r="AD148" s="20">
        <f t="shared" si="108"/>
        <v>1</v>
      </c>
      <c r="AE148" s="19">
        <v>0.0</v>
      </c>
      <c r="AF148" s="19">
        <v>0.0</v>
      </c>
      <c r="AG148" s="19">
        <v>0.0</v>
      </c>
      <c r="AH148" s="20">
        <f t="shared" si="109"/>
        <v>0</v>
      </c>
      <c r="AI148" s="19">
        <v>0.0</v>
      </c>
      <c r="AJ148" s="19">
        <v>0.0</v>
      </c>
      <c r="AK148" s="19">
        <v>0.0</v>
      </c>
      <c r="AL148" s="21">
        <f t="shared" si="110"/>
        <v>0</v>
      </c>
      <c r="AM148" s="22">
        <f t="shared" si="111"/>
        <v>2</v>
      </c>
    </row>
    <row r="149" ht="15.75" customHeight="1">
      <c r="A149" s="17" t="s">
        <v>59</v>
      </c>
      <c r="B149" s="18" t="s">
        <v>68</v>
      </c>
      <c r="C149" s="19">
        <v>0.0</v>
      </c>
      <c r="D149" s="19">
        <v>0.0</v>
      </c>
      <c r="E149" s="19">
        <v>0.0</v>
      </c>
      <c r="F149" s="20">
        <f t="shared" si="102"/>
        <v>0</v>
      </c>
      <c r="G149" s="19">
        <v>0.0</v>
      </c>
      <c r="H149" s="19">
        <v>0.0</v>
      </c>
      <c r="I149" s="19">
        <v>0.0</v>
      </c>
      <c r="J149" s="20">
        <f t="shared" si="103"/>
        <v>0</v>
      </c>
      <c r="K149" s="19">
        <v>0.0</v>
      </c>
      <c r="L149" s="19">
        <v>0.0</v>
      </c>
      <c r="M149" s="19">
        <v>0.0</v>
      </c>
      <c r="N149" s="20">
        <f t="shared" si="104"/>
        <v>0</v>
      </c>
      <c r="O149" s="19">
        <v>0.0</v>
      </c>
      <c r="P149" s="19">
        <v>0.0</v>
      </c>
      <c r="Q149" s="19">
        <v>0.0</v>
      </c>
      <c r="R149" s="20">
        <f t="shared" si="105"/>
        <v>0</v>
      </c>
      <c r="S149" s="19">
        <v>0.0</v>
      </c>
      <c r="T149" s="19">
        <v>0.0</v>
      </c>
      <c r="U149" s="19">
        <v>0.0</v>
      </c>
      <c r="V149" s="20">
        <f t="shared" si="106"/>
        <v>0</v>
      </c>
      <c r="W149" s="19">
        <v>0.0</v>
      </c>
      <c r="X149" s="19">
        <v>0.0</v>
      </c>
      <c r="Y149" s="19">
        <v>0.0</v>
      </c>
      <c r="Z149" s="20">
        <f t="shared" si="107"/>
        <v>0</v>
      </c>
      <c r="AA149" s="19">
        <v>0.0</v>
      </c>
      <c r="AB149" s="19">
        <v>0.0</v>
      </c>
      <c r="AC149" s="19">
        <v>1.0</v>
      </c>
      <c r="AD149" s="20">
        <f t="shared" si="108"/>
        <v>1</v>
      </c>
      <c r="AE149" s="19">
        <v>0.0</v>
      </c>
      <c r="AF149" s="19">
        <v>0.0</v>
      </c>
      <c r="AG149" s="19">
        <v>0.0</v>
      </c>
      <c r="AH149" s="20">
        <f t="shared" si="109"/>
        <v>0</v>
      </c>
      <c r="AI149" s="19">
        <v>0.0</v>
      </c>
      <c r="AJ149" s="19">
        <v>0.0</v>
      </c>
      <c r="AK149" s="19">
        <v>0.0</v>
      </c>
      <c r="AL149" s="21">
        <f t="shared" si="110"/>
        <v>0</v>
      </c>
      <c r="AM149" s="22">
        <f t="shared" si="111"/>
        <v>1</v>
      </c>
    </row>
    <row r="150" ht="15.75" customHeight="1">
      <c r="A150" s="17" t="s">
        <v>48</v>
      </c>
      <c r="B150" s="18" t="s">
        <v>68</v>
      </c>
      <c r="C150" s="19">
        <v>0.0</v>
      </c>
      <c r="D150" s="19">
        <v>0.0</v>
      </c>
      <c r="E150" s="19">
        <v>0.0</v>
      </c>
      <c r="F150" s="20">
        <f t="shared" si="102"/>
        <v>0</v>
      </c>
      <c r="G150" s="19">
        <v>0.0</v>
      </c>
      <c r="H150" s="19">
        <v>0.0</v>
      </c>
      <c r="I150" s="19">
        <v>1.0</v>
      </c>
      <c r="J150" s="20">
        <f t="shared" si="103"/>
        <v>1</v>
      </c>
      <c r="K150" s="19">
        <v>0.0</v>
      </c>
      <c r="L150" s="19">
        <v>0.0</v>
      </c>
      <c r="M150" s="19">
        <v>0.0</v>
      </c>
      <c r="N150" s="20">
        <f t="shared" si="104"/>
        <v>0</v>
      </c>
      <c r="O150" s="19">
        <v>0.0</v>
      </c>
      <c r="P150" s="19">
        <v>0.0</v>
      </c>
      <c r="Q150" s="19">
        <v>0.0</v>
      </c>
      <c r="R150" s="20">
        <f t="shared" si="105"/>
        <v>0</v>
      </c>
      <c r="S150" s="19">
        <v>0.0</v>
      </c>
      <c r="T150" s="19">
        <v>0.0</v>
      </c>
      <c r="U150" s="19">
        <v>0.0</v>
      </c>
      <c r="V150" s="20">
        <f t="shared" si="106"/>
        <v>0</v>
      </c>
      <c r="W150" s="19">
        <v>0.0</v>
      </c>
      <c r="X150" s="19">
        <v>0.0</v>
      </c>
      <c r="Y150" s="19">
        <v>0.0</v>
      </c>
      <c r="Z150" s="20">
        <f t="shared" si="107"/>
        <v>0</v>
      </c>
      <c r="AA150" s="19">
        <v>0.0</v>
      </c>
      <c r="AB150" s="19">
        <v>0.0</v>
      </c>
      <c r="AC150" s="19">
        <v>0.0</v>
      </c>
      <c r="AD150" s="20">
        <f t="shared" si="108"/>
        <v>0</v>
      </c>
      <c r="AE150" s="19">
        <v>0.0</v>
      </c>
      <c r="AF150" s="19">
        <v>0.0</v>
      </c>
      <c r="AG150" s="19">
        <v>0.0</v>
      </c>
      <c r="AH150" s="20">
        <f t="shared" si="109"/>
        <v>0</v>
      </c>
      <c r="AI150" s="19">
        <v>0.0</v>
      </c>
      <c r="AJ150" s="19">
        <v>0.0</v>
      </c>
      <c r="AK150" s="19">
        <v>1.0</v>
      </c>
      <c r="AL150" s="21">
        <f t="shared" si="110"/>
        <v>1</v>
      </c>
      <c r="AM150" s="22">
        <f t="shared" si="111"/>
        <v>2</v>
      </c>
    </row>
    <row r="151" ht="15.75" customHeight="1">
      <c r="A151" s="17" t="s">
        <v>27</v>
      </c>
      <c r="B151" s="18" t="s">
        <v>68</v>
      </c>
      <c r="C151" s="19">
        <v>0.0</v>
      </c>
      <c r="D151" s="19">
        <v>0.0</v>
      </c>
      <c r="E151" s="19">
        <v>0.0</v>
      </c>
      <c r="F151" s="20">
        <f t="shared" si="102"/>
        <v>0</v>
      </c>
      <c r="G151" s="19">
        <v>0.0</v>
      </c>
      <c r="H151" s="19">
        <v>0.0</v>
      </c>
      <c r="I151" s="19">
        <v>0.0</v>
      </c>
      <c r="J151" s="20">
        <f t="shared" si="103"/>
        <v>0</v>
      </c>
      <c r="K151" s="19">
        <v>0.0</v>
      </c>
      <c r="L151" s="19">
        <v>0.0</v>
      </c>
      <c r="M151" s="19">
        <v>0.0</v>
      </c>
      <c r="N151" s="20">
        <f t="shared" si="104"/>
        <v>0</v>
      </c>
      <c r="O151" s="19">
        <v>0.0</v>
      </c>
      <c r="P151" s="19">
        <v>0.0</v>
      </c>
      <c r="Q151" s="19">
        <v>0.0</v>
      </c>
      <c r="R151" s="20">
        <f t="shared" si="105"/>
        <v>0</v>
      </c>
      <c r="S151" s="19">
        <v>0.0</v>
      </c>
      <c r="T151" s="19">
        <v>0.0</v>
      </c>
      <c r="U151" s="19">
        <v>0.0</v>
      </c>
      <c r="V151" s="20">
        <f t="shared" si="106"/>
        <v>0</v>
      </c>
      <c r="W151" s="19">
        <v>0.0</v>
      </c>
      <c r="X151" s="19">
        <v>0.0</v>
      </c>
      <c r="Y151" s="19">
        <v>0.0</v>
      </c>
      <c r="Z151" s="20">
        <f t="shared" si="107"/>
        <v>0</v>
      </c>
      <c r="AA151" s="19">
        <v>0.0</v>
      </c>
      <c r="AB151" s="19">
        <v>0.0</v>
      </c>
      <c r="AC151" s="19">
        <v>0.0</v>
      </c>
      <c r="AD151" s="20">
        <f t="shared" si="108"/>
        <v>0</v>
      </c>
      <c r="AE151" s="19">
        <v>0.0</v>
      </c>
      <c r="AF151" s="19">
        <v>0.0</v>
      </c>
      <c r="AG151" s="19">
        <v>0.0</v>
      </c>
      <c r="AH151" s="20">
        <f t="shared" si="109"/>
        <v>0</v>
      </c>
      <c r="AI151" s="19">
        <v>0.0</v>
      </c>
      <c r="AJ151" s="19">
        <v>0.0</v>
      </c>
      <c r="AK151" s="19">
        <v>1.0</v>
      </c>
      <c r="AL151" s="21">
        <f t="shared" si="110"/>
        <v>1</v>
      </c>
      <c r="AM151" s="22">
        <f t="shared" si="111"/>
        <v>1</v>
      </c>
    </row>
    <row r="152" ht="15.75" customHeight="1">
      <c r="A152" s="17" t="s">
        <v>60</v>
      </c>
      <c r="B152" s="18" t="s">
        <v>68</v>
      </c>
      <c r="C152" s="19">
        <v>0.0</v>
      </c>
      <c r="D152" s="19">
        <v>0.0</v>
      </c>
      <c r="E152" s="19">
        <v>1.0</v>
      </c>
      <c r="F152" s="20">
        <f t="shared" si="102"/>
        <v>1</v>
      </c>
      <c r="G152" s="19">
        <v>0.0</v>
      </c>
      <c r="H152" s="19">
        <v>0.0</v>
      </c>
      <c r="I152" s="19">
        <v>1.0</v>
      </c>
      <c r="J152" s="20">
        <f t="shared" si="103"/>
        <v>1</v>
      </c>
      <c r="K152" s="19">
        <v>0.0</v>
      </c>
      <c r="L152" s="19">
        <v>0.0</v>
      </c>
      <c r="M152" s="19">
        <v>0.0</v>
      </c>
      <c r="N152" s="20">
        <f t="shared" si="104"/>
        <v>0</v>
      </c>
      <c r="O152" s="19">
        <v>0.0</v>
      </c>
      <c r="P152" s="19">
        <v>0.0</v>
      </c>
      <c r="Q152" s="19">
        <v>1.0</v>
      </c>
      <c r="R152" s="20">
        <f t="shared" si="105"/>
        <v>1</v>
      </c>
      <c r="S152" s="19">
        <v>0.0</v>
      </c>
      <c r="T152" s="19">
        <v>0.0</v>
      </c>
      <c r="U152" s="19">
        <v>1.0</v>
      </c>
      <c r="V152" s="20">
        <f t="shared" si="106"/>
        <v>1</v>
      </c>
      <c r="W152" s="19">
        <v>0.0</v>
      </c>
      <c r="X152" s="19">
        <v>0.0</v>
      </c>
      <c r="Y152" s="19">
        <v>1.0</v>
      </c>
      <c r="Z152" s="20">
        <f t="shared" si="107"/>
        <v>1</v>
      </c>
      <c r="AA152" s="19">
        <v>0.0</v>
      </c>
      <c r="AB152" s="19">
        <v>0.0</v>
      </c>
      <c r="AC152" s="19">
        <v>0.0</v>
      </c>
      <c r="AD152" s="20">
        <f t="shared" si="108"/>
        <v>0</v>
      </c>
      <c r="AE152" s="19">
        <v>0.0</v>
      </c>
      <c r="AF152" s="19">
        <v>0.0</v>
      </c>
      <c r="AG152" s="19">
        <v>0.0</v>
      </c>
      <c r="AH152" s="20">
        <f t="shared" si="109"/>
        <v>0</v>
      </c>
      <c r="AI152" s="19">
        <v>0.0</v>
      </c>
      <c r="AJ152" s="19">
        <v>0.0</v>
      </c>
      <c r="AK152" s="19">
        <v>0.0</v>
      </c>
      <c r="AL152" s="21">
        <f t="shared" si="110"/>
        <v>0</v>
      </c>
      <c r="AM152" s="22">
        <f t="shared" si="111"/>
        <v>5</v>
      </c>
    </row>
    <row r="153" ht="15.75" customHeight="1">
      <c r="A153" s="17" t="s">
        <v>61</v>
      </c>
      <c r="B153" s="18" t="s">
        <v>68</v>
      </c>
      <c r="C153" s="19">
        <v>0.0</v>
      </c>
      <c r="D153" s="19">
        <v>0.0</v>
      </c>
      <c r="E153" s="19">
        <v>1.0</v>
      </c>
      <c r="F153" s="20">
        <f t="shared" si="102"/>
        <v>1</v>
      </c>
      <c r="G153" s="19">
        <v>0.0</v>
      </c>
      <c r="H153" s="19">
        <v>0.0</v>
      </c>
      <c r="I153" s="19">
        <v>1.0</v>
      </c>
      <c r="J153" s="20">
        <f t="shared" si="103"/>
        <v>1</v>
      </c>
      <c r="K153" s="19">
        <v>0.0</v>
      </c>
      <c r="L153" s="19">
        <v>0.0</v>
      </c>
      <c r="M153" s="19">
        <v>0.0</v>
      </c>
      <c r="N153" s="20">
        <f t="shared" si="104"/>
        <v>0</v>
      </c>
      <c r="O153" s="19">
        <v>0.0</v>
      </c>
      <c r="P153" s="19">
        <v>0.0</v>
      </c>
      <c r="Q153" s="19">
        <v>1.0</v>
      </c>
      <c r="R153" s="20">
        <f t="shared" si="105"/>
        <v>1</v>
      </c>
      <c r="S153" s="19">
        <v>0.0</v>
      </c>
      <c r="T153" s="19">
        <v>0.0</v>
      </c>
      <c r="U153" s="19">
        <v>1.0</v>
      </c>
      <c r="V153" s="20">
        <f t="shared" si="106"/>
        <v>1</v>
      </c>
      <c r="W153" s="19">
        <v>0.0</v>
      </c>
      <c r="X153" s="19">
        <v>0.0</v>
      </c>
      <c r="Y153" s="19">
        <v>0.0</v>
      </c>
      <c r="Z153" s="20">
        <f t="shared" si="107"/>
        <v>0</v>
      </c>
      <c r="AA153" s="19">
        <v>0.0</v>
      </c>
      <c r="AB153" s="19">
        <v>0.0</v>
      </c>
      <c r="AC153" s="19">
        <v>0.0</v>
      </c>
      <c r="AD153" s="20">
        <f t="shared" si="108"/>
        <v>0</v>
      </c>
      <c r="AE153" s="19">
        <v>0.0</v>
      </c>
      <c r="AF153" s="19">
        <v>0.0</v>
      </c>
      <c r="AG153" s="19">
        <v>1.0</v>
      </c>
      <c r="AH153" s="20">
        <f t="shared" si="109"/>
        <v>1</v>
      </c>
      <c r="AI153" s="19">
        <v>0.0</v>
      </c>
      <c r="AJ153" s="19">
        <v>0.0</v>
      </c>
      <c r="AK153" s="19">
        <v>0.0</v>
      </c>
      <c r="AL153" s="21">
        <f t="shared" si="110"/>
        <v>0</v>
      </c>
      <c r="AM153" s="22">
        <f t="shared" si="111"/>
        <v>5</v>
      </c>
    </row>
    <row r="154" ht="15.75" customHeight="1">
      <c r="A154" s="17" t="s">
        <v>47</v>
      </c>
      <c r="B154" s="18" t="s">
        <v>68</v>
      </c>
      <c r="C154" s="19">
        <v>0.0</v>
      </c>
      <c r="D154" s="19">
        <v>0.0</v>
      </c>
      <c r="E154" s="19">
        <v>0.0</v>
      </c>
      <c r="F154" s="20">
        <f t="shared" si="102"/>
        <v>0</v>
      </c>
      <c r="G154" s="19">
        <v>0.0</v>
      </c>
      <c r="H154" s="19">
        <v>0.0</v>
      </c>
      <c r="I154" s="19">
        <v>0.0</v>
      </c>
      <c r="J154" s="20">
        <f t="shared" si="103"/>
        <v>0</v>
      </c>
      <c r="K154" s="19">
        <v>0.0</v>
      </c>
      <c r="L154" s="19">
        <v>0.0</v>
      </c>
      <c r="M154" s="19">
        <v>0.0</v>
      </c>
      <c r="N154" s="20">
        <f t="shared" si="104"/>
        <v>0</v>
      </c>
      <c r="O154" s="19">
        <v>0.0</v>
      </c>
      <c r="P154" s="19">
        <v>0.0</v>
      </c>
      <c r="Q154" s="19">
        <v>1.0</v>
      </c>
      <c r="R154" s="20">
        <f t="shared" si="105"/>
        <v>1</v>
      </c>
      <c r="S154" s="19">
        <v>0.0</v>
      </c>
      <c r="T154" s="19">
        <v>0.0</v>
      </c>
      <c r="U154" s="19">
        <v>0.0</v>
      </c>
      <c r="V154" s="20">
        <f t="shared" si="106"/>
        <v>0</v>
      </c>
      <c r="W154" s="19">
        <v>0.0</v>
      </c>
      <c r="X154" s="19">
        <v>0.0</v>
      </c>
      <c r="Y154" s="19">
        <v>0.0</v>
      </c>
      <c r="Z154" s="20">
        <f t="shared" si="107"/>
        <v>0</v>
      </c>
      <c r="AA154" s="19">
        <v>0.0</v>
      </c>
      <c r="AB154" s="19">
        <v>0.0</v>
      </c>
      <c r="AC154" s="19">
        <v>0.0</v>
      </c>
      <c r="AD154" s="20">
        <f t="shared" si="108"/>
        <v>0</v>
      </c>
      <c r="AE154" s="19">
        <v>0.0</v>
      </c>
      <c r="AF154" s="19">
        <v>0.0</v>
      </c>
      <c r="AG154" s="19">
        <v>1.0</v>
      </c>
      <c r="AH154" s="20">
        <f t="shared" si="109"/>
        <v>1</v>
      </c>
      <c r="AI154" s="19">
        <v>0.0</v>
      </c>
      <c r="AJ154" s="19">
        <v>0.0</v>
      </c>
      <c r="AK154" s="19">
        <v>0.0</v>
      </c>
      <c r="AL154" s="21">
        <f t="shared" si="110"/>
        <v>0</v>
      </c>
      <c r="AM154" s="22">
        <f t="shared" si="111"/>
        <v>2</v>
      </c>
    </row>
    <row r="155" ht="15.75" customHeight="1">
      <c r="A155" s="17" t="s">
        <v>62</v>
      </c>
      <c r="B155" s="18" t="s">
        <v>68</v>
      </c>
      <c r="C155" s="19">
        <v>0.0</v>
      </c>
      <c r="D155" s="19">
        <v>0.0</v>
      </c>
      <c r="E155" s="19">
        <v>0.0</v>
      </c>
      <c r="F155" s="20">
        <f t="shared" si="102"/>
        <v>0</v>
      </c>
      <c r="G155" s="19">
        <v>0.0</v>
      </c>
      <c r="H155" s="19">
        <v>0.0</v>
      </c>
      <c r="I155" s="19">
        <v>1.0</v>
      </c>
      <c r="J155" s="20">
        <f t="shared" si="103"/>
        <v>1</v>
      </c>
      <c r="K155" s="19">
        <v>0.0</v>
      </c>
      <c r="L155" s="19">
        <v>0.0</v>
      </c>
      <c r="M155" s="19">
        <v>0.0</v>
      </c>
      <c r="N155" s="20">
        <f t="shared" si="104"/>
        <v>0</v>
      </c>
      <c r="O155" s="19">
        <v>0.0</v>
      </c>
      <c r="P155" s="19">
        <v>0.0</v>
      </c>
      <c r="Q155" s="19">
        <v>1.0</v>
      </c>
      <c r="R155" s="20">
        <f t="shared" si="105"/>
        <v>1</v>
      </c>
      <c r="S155" s="19">
        <v>0.0</v>
      </c>
      <c r="T155" s="19">
        <v>0.0</v>
      </c>
      <c r="U155" s="19">
        <v>0.0</v>
      </c>
      <c r="V155" s="20">
        <f t="shared" si="106"/>
        <v>0</v>
      </c>
      <c r="W155" s="19">
        <v>0.0</v>
      </c>
      <c r="X155" s="19">
        <v>0.0</v>
      </c>
      <c r="Y155" s="19">
        <v>0.0</v>
      </c>
      <c r="Z155" s="20">
        <f t="shared" si="107"/>
        <v>0</v>
      </c>
      <c r="AA155" s="19">
        <v>0.0</v>
      </c>
      <c r="AB155" s="19">
        <v>0.0</v>
      </c>
      <c r="AC155" s="19">
        <v>0.0</v>
      </c>
      <c r="AD155" s="20">
        <f t="shared" si="108"/>
        <v>0</v>
      </c>
      <c r="AE155" s="19">
        <v>0.0</v>
      </c>
      <c r="AF155" s="19">
        <v>0.0</v>
      </c>
      <c r="AG155" s="19">
        <v>1.0</v>
      </c>
      <c r="AH155" s="20">
        <f t="shared" si="109"/>
        <v>1</v>
      </c>
      <c r="AI155" s="19">
        <v>0.0</v>
      </c>
      <c r="AJ155" s="19">
        <v>0.0</v>
      </c>
      <c r="AK155" s="19">
        <v>0.0</v>
      </c>
      <c r="AL155" s="21">
        <f t="shared" si="110"/>
        <v>0</v>
      </c>
      <c r="AM155" s="22">
        <f t="shared" si="111"/>
        <v>3</v>
      </c>
    </row>
    <row r="156" ht="15.75" customHeight="1">
      <c r="A156" s="17" t="s">
        <v>63</v>
      </c>
      <c r="B156" s="18" t="s">
        <v>68</v>
      </c>
      <c r="C156" s="19">
        <v>0.0</v>
      </c>
      <c r="D156" s="19">
        <v>0.0</v>
      </c>
      <c r="E156" s="19">
        <v>1.0</v>
      </c>
      <c r="F156" s="20">
        <f t="shared" si="102"/>
        <v>1</v>
      </c>
      <c r="G156" s="19">
        <v>0.0</v>
      </c>
      <c r="H156" s="19">
        <v>0.0</v>
      </c>
      <c r="I156" s="19">
        <v>0.0</v>
      </c>
      <c r="J156" s="20">
        <f t="shared" si="103"/>
        <v>0</v>
      </c>
      <c r="K156" s="19">
        <v>0.0</v>
      </c>
      <c r="L156" s="19">
        <v>0.0</v>
      </c>
      <c r="M156" s="19">
        <v>2.0</v>
      </c>
      <c r="N156" s="20">
        <f t="shared" si="104"/>
        <v>2</v>
      </c>
      <c r="O156" s="19">
        <v>0.0</v>
      </c>
      <c r="P156" s="19">
        <v>0.0</v>
      </c>
      <c r="Q156" s="19">
        <v>1.0</v>
      </c>
      <c r="R156" s="20">
        <f t="shared" si="105"/>
        <v>1</v>
      </c>
      <c r="S156" s="19">
        <v>0.0</v>
      </c>
      <c r="T156" s="19">
        <v>0.0</v>
      </c>
      <c r="U156" s="19">
        <v>0.0</v>
      </c>
      <c r="V156" s="20">
        <f t="shared" si="106"/>
        <v>0</v>
      </c>
      <c r="W156" s="19">
        <v>0.0</v>
      </c>
      <c r="X156" s="19">
        <v>0.0</v>
      </c>
      <c r="Y156" s="19">
        <v>2.0</v>
      </c>
      <c r="Z156" s="20">
        <f t="shared" si="107"/>
        <v>2</v>
      </c>
      <c r="AA156" s="19">
        <v>0.0</v>
      </c>
      <c r="AB156" s="19">
        <v>0.0</v>
      </c>
      <c r="AC156" s="19">
        <v>1.0</v>
      </c>
      <c r="AD156" s="20">
        <f t="shared" si="108"/>
        <v>1</v>
      </c>
      <c r="AE156" s="19">
        <v>0.0</v>
      </c>
      <c r="AF156" s="19">
        <v>0.0</v>
      </c>
      <c r="AG156" s="19">
        <v>0.0</v>
      </c>
      <c r="AH156" s="20">
        <f t="shared" si="109"/>
        <v>0</v>
      </c>
      <c r="AI156" s="19">
        <v>0.0</v>
      </c>
      <c r="AJ156" s="19">
        <v>0.0</v>
      </c>
      <c r="AK156" s="19">
        <v>1.0</v>
      </c>
      <c r="AL156" s="21">
        <f t="shared" si="110"/>
        <v>1</v>
      </c>
      <c r="AM156" s="22">
        <f t="shared" si="111"/>
        <v>8</v>
      </c>
    </row>
    <row r="157" ht="15.75" customHeight="1">
      <c r="A157" s="17" t="s">
        <v>40</v>
      </c>
      <c r="B157" s="18" t="s">
        <v>68</v>
      </c>
      <c r="C157" s="19">
        <v>0.0</v>
      </c>
      <c r="D157" s="19">
        <v>0.0</v>
      </c>
      <c r="E157" s="19">
        <v>0.0</v>
      </c>
      <c r="F157" s="20">
        <f t="shared" si="102"/>
        <v>0</v>
      </c>
      <c r="G157" s="19">
        <v>0.0</v>
      </c>
      <c r="H157" s="19">
        <v>0.0</v>
      </c>
      <c r="I157" s="19">
        <v>0.0</v>
      </c>
      <c r="J157" s="20">
        <f t="shared" si="103"/>
        <v>0</v>
      </c>
      <c r="K157" s="19">
        <v>0.0</v>
      </c>
      <c r="L157" s="19">
        <v>0.0</v>
      </c>
      <c r="M157" s="19">
        <v>0.0</v>
      </c>
      <c r="N157" s="20">
        <f t="shared" si="104"/>
        <v>0</v>
      </c>
      <c r="O157" s="19">
        <v>0.0</v>
      </c>
      <c r="P157" s="19">
        <v>0.0</v>
      </c>
      <c r="Q157" s="19">
        <v>0.0</v>
      </c>
      <c r="R157" s="20">
        <f t="shared" si="105"/>
        <v>0</v>
      </c>
      <c r="S157" s="19">
        <v>0.0</v>
      </c>
      <c r="T157" s="19">
        <v>0.0</v>
      </c>
      <c r="U157" s="19">
        <v>0.0</v>
      </c>
      <c r="V157" s="20">
        <f t="shared" si="106"/>
        <v>0</v>
      </c>
      <c r="W157" s="19">
        <v>0.0</v>
      </c>
      <c r="X157" s="19">
        <v>0.0</v>
      </c>
      <c r="Y157" s="19">
        <v>0.0</v>
      </c>
      <c r="Z157" s="20">
        <f t="shared" si="107"/>
        <v>0</v>
      </c>
      <c r="AA157" s="19">
        <v>0.0</v>
      </c>
      <c r="AB157" s="19">
        <v>0.0</v>
      </c>
      <c r="AC157" s="19">
        <v>0.0</v>
      </c>
      <c r="AD157" s="20">
        <f t="shared" si="108"/>
        <v>0</v>
      </c>
      <c r="AE157" s="19">
        <v>0.0</v>
      </c>
      <c r="AF157" s="19">
        <v>0.0</v>
      </c>
      <c r="AG157" s="19">
        <v>0.0</v>
      </c>
      <c r="AH157" s="20">
        <f t="shared" si="109"/>
        <v>0</v>
      </c>
      <c r="AI157" s="19">
        <v>0.0</v>
      </c>
      <c r="AJ157" s="19">
        <v>0.0</v>
      </c>
      <c r="AK157" s="19">
        <v>1.0</v>
      </c>
      <c r="AL157" s="21">
        <f t="shared" si="110"/>
        <v>1</v>
      </c>
      <c r="AM157" s="22">
        <f t="shared" si="111"/>
        <v>1</v>
      </c>
    </row>
    <row r="158" ht="15.75" customHeight="1">
      <c r="A158" s="17" t="s">
        <v>64</v>
      </c>
      <c r="B158" s="18" t="s">
        <v>68</v>
      </c>
      <c r="C158" s="19">
        <v>0.0</v>
      </c>
      <c r="D158" s="19">
        <v>0.0</v>
      </c>
      <c r="E158" s="19">
        <v>0.0</v>
      </c>
      <c r="F158" s="20">
        <f t="shared" si="102"/>
        <v>0</v>
      </c>
      <c r="G158" s="19">
        <v>0.0</v>
      </c>
      <c r="H158" s="19">
        <v>0.0</v>
      </c>
      <c r="I158" s="19">
        <v>0.0</v>
      </c>
      <c r="J158" s="20">
        <f t="shared" si="103"/>
        <v>0</v>
      </c>
      <c r="K158" s="19">
        <v>0.0</v>
      </c>
      <c r="L158" s="19">
        <v>0.0</v>
      </c>
      <c r="M158" s="19">
        <v>0.0</v>
      </c>
      <c r="N158" s="20">
        <f t="shared" si="104"/>
        <v>0</v>
      </c>
      <c r="O158" s="19">
        <v>0.0</v>
      </c>
      <c r="P158" s="19">
        <v>0.0</v>
      </c>
      <c r="Q158" s="19">
        <v>1.0</v>
      </c>
      <c r="R158" s="20">
        <f t="shared" si="105"/>
        <v>1</v>
      </c>
      <c r="S158" s="19">
        <v>0.0</v>
      </c>
      <c r="T158" s="19">
        <v>0.0</v>
      </c>
      <c r="U158" s="19">
        <v>0.0</v>
      </c>
      <c r="V158" s="20">
        <f t="shared" si="106"/>
        <v>0</v>
      </c>
      <c r="W158" s="19">
        <v>0.0</v>
      </c>
      <c r="X158" s="19">
        <v>0.0</v>
      </c>
      <c r="Y158" s="19">
        <v>0.0</v>
      </c>
      <c r="Z158" s="20">
        <f t="shared" si="107"/>
        <v>0</v>
      </c>
      <c r="AA158" s="19">
        <v>0.0</v>
      </c>
      <c r="AB158" s="19">
        <v>0.0</v>
      </c>
      <c r="AC158" s="19">
        <v>1.0</v>
      </c>
      <c r="AD158" s="20">
        <f t="shared" si="108"/>
        <v>1</v>
      </c>
      <c r="AE158" s="19">
        <v>0.0</v>
      </c>
      <c r="AF158" s="19">
        <v>0.0</v>
      </c>
      <c r="AG158" s="19">
        <v>0.0</v>
      </c>
      <c r="AH158" s="20">
        <f t="shared" si="109"/>
        <v>0</v>
      </c>
      <c r="AI158" s="19">
        <v>0.0</v>
      </c>
      <c r="AJ158" s="19">
        <v>0.0</v>
      </c>
      <c r="AK158" s="19">
        <v>0.0</v>
      </c>
      <c r="AL158" s="21">
        <f t="shared" si="110"/>
        <v>0</v>
      </c>
      <c r="AM158" s="22">
        <f t="shared" si="111"/>
        <v>2</v>
      </c>
    </row>
    <row r="159" ht="15.75" customHeight="1">
      <c r="A159" s="17" t="s">
        <v>69</v>
      </c>
      <c r="B159" s="18" t="s">
        <v>68</v>
      </c>
      <c r="C159" s="19">
        <v>0.0</v>
      </c>
      <c r="D159" s="19">
        <v>0.0</v>
      </c>
      <c r="E159" s="19">
        <v>0.0</v>
      </c>
      <c r="F159" s="20">
        <f t="shared" si="102"/>
        <v>0</v>
      </c>
      <c r="G159" s="19">
        <v>0.0</v>
      </c>
      <c r="H159" s="19">
        <v>0.0</v>
      </c>
      <c r="I159" s="19">
        <v>0.0</v>
      </c>
      <c r="J159" s="20">
        <f t="shared" si="103"/>
        <v>0</v>
      </c>
      <c r="K159" s="19">
        <v>0.0</v>
      </c>
      <c r="L159" s="19">
        <v>0.0</v>
      </c>
      <c r="M159" s="19">
        <v>0.0</v>
      </c>
      <c r="N159" s="20">
        <f t="shared" si="104"/>
        <v>0</v>
      </c>
      <c r="O159" s="19">
        <v>0.0</v>
      </c>
      <c r="P159" s="19">
        <v>0.0</v>
      </c>
      <c r="Q159" s="19">
        <v>0.0</v>
      </c>
      <c r="R159" s="20">
        <f t="shared" si="105"/>
        <v>0</v>
      </c>
      <c r="S159" s="19">
        <v>0.0</v>
      </c>
      <c r="T159" s="19">
        <v>0.0</v>
      </c>
      <c r="U159" s="19">
        <v>0.0</v>
      </c>
      <c r="V159" s="20">
        <f t="shared" si="106"/>
        <v>0</v>
      </c>
      <c r="W159" s="19">
        <v>0.0</v>
      </c>
      <c r="X159" s="19">
        <v>0.0</v>
      </c>
      <c r="Y159" s="19">
        <v>0.0</v>
      </c>
      <c r="Z159" s="20">
        <f t="shared" si="107"/>
        <v>0</v>
      </c>
      <c r="AA159" s="19">
        <v>0.0</v>
      </c>
      <c r="AB159" s="19">
        <v>0.0</v>
      </c>
      <c r="AC159" s="19">
        <v>0.0</v>
      </c>
      <c r="AD159" s="20">
        <f t="shared" si="108"/>
        <v>0</v>
      </c>
      <c r="AE159" s="19">
        <v>0.0</v>
      </c>
      <c r="AF159" s="19">
        <v>0.0</v>
      </c>
      <c r="AG159" s="19">
        <v>1.0</v>
      </c>
      <c r="AH159" s="20">
        <f t="shared" si="109"/>
        <v>1</v>
      </c>
      <c r="AI159" s="19">
        <v>0.0</v>
      </c>
      <c r="AJ159" s="19">
        <v>0.0</v>
      </c>
      <c r="AK159" s="19">
        <v>0.0</v>
      </c>
      <c r="AL159" s="21">
        <f t="shared" si="110"/>
        <v>0</v>
      </c>
      <c r="AM159" s="22">
        <f t="shared" si="111"/>
        <v>1</v>
      </c>
    </row>
    <row r="160" ht="15.75" customHeight="1">
      <c r="A160" s="17" t="s">
        <v>65</v>
      </c>
      <c r="B160" s="18" t="s">
        <v>68</v>
      </c>
      <c r="C160" s="19">
        <v>0.0</v>
      </c>
      <c r="D160" s="19">
        <v>0.0</v>
      </c>
      <c r="E160" s="19">
        <v>0.0</v>
      </c>
      <c r="F160" s="20">
        <f t="shared" si="102"/>
        <v>0</v>
      </c>
      <c r="G160" s="19">
        <v>0.0</v>
      </c>
      <c r="H160" s="19">
        <v>0.0</v>
      </c>
      <c r="I160" s="19">
        <v>0.0</v>
      </c>
      <c r="J160" s="20">
        <f t="shared" si="103"/>
        <v>0</v>
      </c>
      <c r="K160" s="19">
        <v>0.0</v>
      </c>
      <c r="L160" s="19">
        <v>0.0</v>
      </c>
      <c r="M160" s="19">
        <v>0.0</v>
      </c>
      <c r="N160" s="20">
        <f t="shared" si="104"/>
        <v>0</v>
      </c>
      <c r="O160" s="19">
        <v>0.0</v>
      </c>
      <c r="P160" s="19">
        <v>0.0</v>
      </c>
      <c r="Q160" s="19">
        <v>0.0</v>
      </c>
      <c r="R160" s="20">
        <f t="shared" si="105"/>
        <v>0</v>
      </c>
      <c r="S160" s="19">
        <v>0.0</v>
      </c>
      <c r="T160" s="19">
        <v>0.0</v>
      </c>
      <c r="U160" s="19">
        <v>0.0</v>
      </c>
      <c r="V160" s="20">
        <f t="shared" si="106"/>
        <v>0</v>
      </c>
      <c r="W160" s="19">
        <v>0.0</v>
      </c>
      <c r="X160" s="19">
        <v>0.0</v>
      </c>
      <c r="Y160" s="19">
        <v>0.0</v>
      </c>
      <c r="Z160" s="20">
        <f t="shared" si="107"/>
        <v>0</v>
      </c>
      <c r="AA160" s="19">
        <v>0.0</v>
      </c>
      <c r="AB160" s="19">
        <v>0.0</v>
      </c>
      <c r="AC160" s="19">
        <v>0.0</v>
      </c>
      <c r="AD160" s="20">
        <f t="shared" si="108"/>
        <v>0</v>
      </c>
      <c r="AE160" s="19">
        <v>0.0</v>
      </c>
      <c r="AF160" s="19">
        <v>0.0</v>
      </c>
      <c r="AG160" s="19">
        <v>1.0</v>
      </c>
      <c r="AH160" s="20">
        <f t="shared" si="109"/>
        <v>1</v>
      </c>
      <c r="AI160" s="19">
        <v>0.0</v>
      </c>
      <c r="AJ160" s="19">
        <v>0.0</v>
      </c>
      <c r="AK160" s="19">
        <v>1.0</v>
      </c>
      <c r="AL160" s="21">
        <f t="shared" si="110"/>
        <v>1</v>
      </c>
      <c r="AM160" s="22">
        <f t="shared" si="111"/>
        <v>2</v>
      </c>
    </row>
    <row r="161" ht="15.75" customHeight="1">
      <c r="A161" s="17" t="s">
        <v>70</v>
      </c>
      <c r="B161" s="18" t="s">
        <v>68</v>
      </c>
      <c r="C161" s="19">
        <v>0.0</v>
      </c>
      <c r="D161" s="19">
        <v>0.0</v>
      </c>
      <c r="E161" s="19">
        <v>0.0</v>
      </c>
      <c r="F161" s="20">
        <f t="shared" si="102"/>
        <v>0</v>
      </c>
      <c r="G161" s="19">
        <v>0.0</v>
      </c>
      <c r="H161" s="19">
        <v>0.0</v>
      </c>
      <c r="I161" s="19">
        <v>1.0</v>
      </c>
      <c r="J161" s="20">
        <f t="shared" si="103"/>
        <v>1</v>
      </c>
      <c r="K161" s="19">
        <v>0.0</v>
      </c>
      <c r="L161" s="19">
        <v>0.0</v>
      </c>
      <c r="M161" s="19">
        <v>0.0</v>
      </c>
      <c r="N161" s="20">
        <f t="shared" si="104"/>
        <v>0</v>
      </c>
      <c r="O161" s="19">
        <v>0.0</v>
      </c>
      <c r="P161" s="19">
        <v>0.0</v>
      </c>
      <c r="Q161" s="19">
        <v>0.0</v>
      </c>
      <c r="R161" s="20">
        <f t="shared" si="105"/>
        <v>0</v>
      </c>
      <c r="S161" s="19">
        <v>0.0</v>
      </c>
      <c r="T161" s="19">
        <v>0.0</v>
      </c>
      <c r="U161" s="19">
        <v>0.0</v>
      </c>
      <c r="V161" s="20">
        <f t="shared" si="106"/>
        <v>0</v>
      </c>
      <c r="W161" s="19">
        <v>0.0</v>
      </c>
      <c r="X161" s="19">
        <v>0.0</v>
      </c>
      <c r="Y161" s="19">
        <v>0.0</v>
      </c>
      <c r="Z161" s="20">
        <f t="shared" si="107"/>
        <v>0</v>
      </c>
      <c r="AA161" s="19">
        <v>0.0</v>
      </c>
      <c r="AB161" s="19">
        <v>0.0</v>
      </c>
      <c r="AC161" s="19">
        <v>0.0</v>
      </c>
      <c r="AD161" s="20">
        <f t="shared" si="108"/>
        <v>0</v>
      </c>
      <c r="AE161" s="19">
        <v>0.0</v>
      </c>
      <c r="AF161" s="19">
        <v>0.0</v>
      </c>
      <c r="AG161" s="19">
        <v>1.0</v>
      </c>
      <c r="AH161" s="20">
        <f t="shared" si="109"/>
        <v>1</v>
      </c>
      <c r="AI161" s="19">
        <v>0.0</v>
      </c>
      <c r="AJ161" s="19">
        <v>0.0</v>
      </c>
      <c r="AK161" s="19">
        <v>0.0</v>
      </c>
      <c r="AL161" s="21">
        <f t="shared" si="110"/>
        <v>0</v>
      </c>
      <c r="AM161" s="22">
        <f t="shared" si="111"/>
        <v>2</v>
      </c>
    </row>
    <row r="162" ht="15.75" customHeight="1">
      <c r="A162" s="32" t="s">
        <v>71</v>
      </c>
      <c r="B162" s="33"/>
      <c r="C162" s="33"/>
      <c r="D162" s="33"/>
      <c r="E162" s="33"/>
      <c r="F162" s="34">
        <f>SUM(F3:F161)</f>
        <v>44</v>
      </c>
      <c r="G162" s="33"/>
      <c r="H162" s="33"/>
      <c r="I162" s="33"/>
      <c r="J162" s="34">
        <f>SUM(J3:J161)</f>
        <v>47</v>
      </c>
      <c r="K162" s="33"/>
      <c r="L162" s="33"/>
      <c r="M162" s="33"/>
      <c r="N162" s="34">
        <f>SUM(N3:N161)</f>
        <v>56</v>
      </c>
      <c r="O162" s="33"/>
      <c r="P162" s="33"/>
      <c r="Q162" s="35"/>
      <c r="R162" s="36">
        <f>SUM(R3:R161)</f>
        <v>74</v>
      </c>
      <c r="S162" s="37"/>
      <c r="T162" s="33"/>
      <c r="U162" s="33"/>
      <c r="V162" s="34">
        <f>SUM(V3:V161)</f>
        <v>44</v>
      </c>
      <c r="W162" s="33"/>
      <c r="X162" s="33"/>
      <c r="Y162" s="33"/>
      <c r="Z162" s="34">
        <f>SUM(Z3:Z161)</f>
        <v>49</v>
      </c>
      <c r="AA162" s="37"/>
      <c r="AB162" s="33"/>
      <c r="AC162" s="33"/>
      <c r="AD162" s="34">
        <f>SUM(AD3:AD161)</f>
        <v>67</v>
      </c>
      <c r="AE162" s="33"/>
      <c r="AF162" s="33"/>
      <c r="AG162" s="33"/>
      <c r="AH162" s="34">
        <f>SUM(AH3:AH161)</f>
        <v>62</v>
      </c>
      <c r="AI162" s="37">
        <v>0.0</v>
      </c>
      <c r="AJ162" s="33"/>
      <c r="AK162" s="33"/>
      <c r="AL162" s="38">
        <f>SUM(AL3:AL161)</f>
        <v>116</v>
      </c>
      <c r="AM162" s="22">
        <f>SUM(AM5:AM161)</f>
        <v>559</v>
      </c>
    </row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</sheetData>
  <mergeCells count="12">
    <mergeCell ref="W2:Z2"/>
    <mergeCell ref="AA2:AD2"/>
    <mergeCell ref="AE2:AH2"/>
    <mergeCell ref="AI2:AL2"/>
    <mergeCell ref="A1:AM1"/>
    <mergeCell ref="A2:B2"/>
    <mergeCell ref="C2:F2"/>
    <mergeCell ref="G2:J2"/>
    <mergeCell ref="K2:N2"/>
    <mergeCell ref="O2:R2"/>
    <mergeCell ref="S2:V2"/>
    <mergeCell ref="A4:AM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41" t="s">
        <v>73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43"/>
      <c r="AC3" s="43"/>
      <c r="AD3" s="43"/>
      <c r="AE3" s="44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54.0" customHeight="1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9" t="s">
        <v>77</v>
      </c>
      <c r="Y4" s="50" t="s">
        <v>78</v>
      </c>
      <c r="Z4" s="51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7">
        <v>19.0</v>
      </c>
      <c r="Y5" s="54">
        <v>20.0</v>
      </c>
      <c r="Z5" s="58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0">
        <v>0.0</v>
      </c>
      <c r="F6" s="61">
        <f t="shared" ref="F6:F13" si="1">SUM(B6:E6)</f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ref="K6:K13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3" si="3">SUM(L6:O6)</f>
        <v>0</v>
      </c>
      <c r="Q6" s="60">
        <v>0.0</v>
      </c>
      <c r="R6" s="60">
        <v>0.0</v>
      </c>
      <c r="S6" s="60">
        <v>0.0</v>
      </c>
      <c r="T6" s="62">
        <v>0.0</v>
      </c>
      <c r="U6" s="61">
        <f t="shared" ref="U6:U13" si="4">SUM(Q6:T6)</f>
        <v>0</v>
      </c>
      <c r="V6" s="62">
        <v>0.0</v>
      </c>
      <c r="W6" s="60">
        <v>0.0</v>
      </c>
      <c r="X6" s="63">
        <v>0.0</v>
      </c>
      <c r="Y6" s="60">
        <v>0.0</v>
      </c>
      <c r="Z6" s="64">
        <f t="shared" ref="Z6:Z13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3" si="6">SUM(AA6:AD6)</f>
        <v>0</v>
      </c>
      <c r="AF6" s="60">
        <v>0.0</v>
      </c>
      <c r="AG6" s="60">
        <v>0.0</v>
      </c>
      <c r="AH6" s="60">
        <v>0.0</v>
      </c>
      <c r="AI6" s="61">
        <f t="shared" ref="AI6:AI13" si="7">SUM(AF6:AH6)</f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3" si="8">SUM(AJ6:AM6)</f>
        <v>0</v>
      </c>
      <c r="AO6" s="60">
        <v>0.0</v>
      </c>
      <c r="AP6" s="60">
        <v>0.0</v>
      </c>
      <c r="AQ6" s="62">
        <v>1.0</v>
      </c>
      <c r="AR6" s="61">
        <f t="shared" ref="AR6:AR13" si="9">SUM(AO6:AQ6)</f>
        <v>1</v>
      </c>
      <c r="AS6" s="59">
        <f t="shared" ref="AS6:AS13" si="10">F6+K6+P6+U6+Y6+AD6+AI6+AN6+AR6</f>
        <v>1</v>
      </c>
    </row>
    <row r="7">
      <c r="A7" s="60" t="s">
        <v>21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0.0</v>
      </c>
      <c r="H7" s="60">
        <v>0.0</v>
      </c>
      <c r="I7" s="60">
        <v>0.0</v>
      </c>
      <c r="J7" s="60">
        <v>0.0</v>
      </c>
      <c r="K7" s="61">
        <f t="shared" si="2"/>
        <v>0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0.0</v>
      </c>
      <c r="R7" s="60">
        <v>0.0</v>
      </c>
      <c r="S7" s="60">
        <v>0.0</v>
      </c>
      <c r="T7" s="60">
        <v>0.0</v>
      </c>
      <c r="U7" s="61">
        <f t="shared" si="4"/>
        <v>0</v>
      </c>
      <c r="V7" s="62">
        <v>0.0</v>
      </c>
      <c r="W7" s="60">
        <v>0.0</v>
      </c>
      <c r="X7" s="63">
        <v>0.0</v>
      </c>
      <c r="Y7" s="60">
        <v>0.0</v>
      </c>
      <c r="Z7" s="64">
        <f t="shared" si="5"/>
        <v>0</v>
      </c>
      <c r="AA7" s="60">
        <v>0.0</v>
      </c>
      <c r="AB7" s="60">
        <v>0.0</v>
      </c>
      <c r="AC7" s="60">
        <v>0.0</v>
      </c>
      <c r="AD7" s="60">
        <v>0.0</v>
      </c>
      <c r="AE7" s="61">
        <f t="shared" si="6"/>
        <v>0</v>
      </c>
      <c r="AF7" s="60">
        <v>0.0</v>
      </c>
      <c r="AG7" s="60">
        <v>0.0</v>
      </c>
      <c r="AH7" s="60">
        <v>0.0</v>
      </c>
      <c r="AI7" s="61">
        <f t="shared" si="7"/>
        <v>0</v>
      </c>
      <c r="AJ7" s="60">
        <v>0.0</v>
      </c>
      <c r="AK7" s="60">
        <v>0.0</v>
      </c>
      <c r="AL7" s="60">
        <v>0.0</v>
      </c>
      <c r="AM7" s="60">
        <v>0.0</v>
      </c>
      <c r="AN7" s="61">
        <f t="shared" si="8"/>
        <v>0</v>
      </c>
      <c r="AO7" s="60">
        <v>0.0</v>
      </c>
      <c r="AP7" s="60">
        <v>0.0</v>
      </c>
      <c r="AQ7" s="60">
        <v>0.0</v>
      </c>
      <c r="AR7" s="61">
        <f t="shared" si="9"/>
        <v>0</v>
      </c>
      <c r="AS7" s="59">
        <f t="shared" si="10"/>
        <v>0</v>
      </c>
    </row>
    <row r="8">
      <c r="A8" s="60" t="s">
        <v>22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59">
        <f t="shared" si="10"/>
        <v>0</v>
      </c>
    </row>
    <row r="9">
      <c r="A9" s="60" t="s">
        <v>23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si="10"/>
        <v>0</v>
      </c>
    </row>
    <row r="10">
      <c r="A10" s="60" t="s">
        <v>24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0"/>
        <v>0</v>
      </c>
    </row>
    <row r="11">
      <c r="A11" s="60" t="s">
        <v>25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3">
        <v>0.0</v>
      </c>
      <c r="Y11" s="60">
        <v>0.0</v>
      </c>
      <c r="Z11" s="64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0"/>
        <v>0</v>
      </c>
    </row>
    <row r="12">
      <c r="A12" s="62" t="s">
        <v>26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3">
        <v>0.0</v>
      </c>
      <c r="Y12" s="60">
        <v>0.0</v>
      </c>
      <c r="Z12" s="64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0">
        <v>0.0</v>
      </c>
      <c r="AR12" s="61">
        <f t="shared" si="9"/>
        <v>0</v>
      </c>
      <c r="AS12" s="59">
        <f t="shared" si="10"/>
        <v>0</v>
      </c>
    </row>
    <row r="13">
      <c r="A13" s="60" t="s">
        <v>27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3">
        <v>0.0</v>
      </c>
      <c r="Y13" s="60">
        <v>0.0</v>
      </c>
      <c r="Z13" s="64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0">
        <v>0.0</v>
      </c>
      <c r="AR13" s="61">
        <f t="shared" si="9"/>
        <v>0</v>
      </c>
      <c r="AS13" s="59">
        <f t="shared" si="10"/>
        <v>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>
      <c r="J27" s="65" t="s">
        <v>81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</sheetData>
  <mergeCells count="10">
    <mergeCell ref="AF3:AI3"/>
    <mergeCell ref="AJ3:AN3"/>
    <mergeCell ref="A1:AR1"/>
    <mergeCell ref="B2:AR2"/>
    <mergeCell ref="B3:F3"/>
    <mergeCell ref="G3:K3"/>
    <mergeCell ref="L3:P3"/>
    <mergeCell ref="Q3:U3"/>
    <mergeCell ref="V3:Z3"/>
    <mergeCell ref="AO3:AR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82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43"/>
      <c r="AC3" s="43"/>
      <c r="AD3" s="43"/>
      <c r="AE3" s="44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54.0" customHeight="1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9" t="s">
        <v>77</v>
      </c>
      <c r="Y4" s="50" t="s">
        <v>78</v>
      </c>
      <c r="Z4" s="51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7">
        <v>19.0</v>
      </c>
      <c r="Y5" s="54">
        <v>20.0</v>
      </c>
      <c r="Z5" s="58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0">
        <v>0.0</v>
      </c>
      <c r="F6" s="61">
        <f t="shared" ref="F6:F13" si="1">SUM(B6:E6)</f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ref="K6:K13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3" si="3">SUM(L6:O6)</f>
        <v>0</v>
      </c>
      <c r="Q6" s="60">
        <v>0.0</v>
      </c>
      <c r="R6" s="60">
        <v>0.0</v>
      </c>
      <c r="S6" s="60">
        <v>0.0</v>
      </c>
      <c r="T6" s="62">
        <v>0.0</v>
      </c>
      <c r="U6" s="61">
        <f t="shared" ref="U6:U13" si="4">SUM(Q6:T6)</f>
        <v>0</v>
      </c>
      <c r="V6" s="62">
        <v>0.0</v>
      </c>
      <c r="W6" s="60">
        <v>0.0</v>
      </c>
      <c r="X6" s="63">
        <v>0.0</v>
      </c>
      <c r="Y6" s="60">
        <v>0.0</v>
      </c>
      <c r="Z6" s="64">
        <f t="shared" ref="Z6:Z13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3" si="6">SUM(AA6:AD6)</f>
        <v>0</v>
      </c>
      <c r="AF6" s="60">
        <v>0.0</v>
      </c>
      <c r="AG6" s="60">
        <v>0.0</v>
      </c>
      <c r="AH6" s="60">
        <v>0.0</v>
      </c>
      <c r="AI6" s="61">
        <f t="shared" ref="AI6:AI13" si="7">SUM(AF6:AH6)</f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3" si="8">SUM(AJ6:AM6)</f>
        <v>0</v>
      </c>
      <c r="AO6" s="60">
        <v>0.0</v>
      </c>
      <c r="AP6" s="60">
        <v>0.0</v>
      </c>
      <c r="AQ6" s="62">
        <v>1.0</v>
      </c>
      <c r="AR6" s="61">
        <f t="shared" ref="AR6:AR13" si="9">SUM(AO6:AQ6)</f>
        <v>1</v>
      </c>
      <c r="AS6" s="59">
        <f t="shared" ref="AS6:AS13" si="10">F6+K6+P6+U6+Y6+AD6+AI6+AN6+AR6</f>
        <v>1</v>
      </c>
    </row>
    <row r="7">
      <c r="A7" s="60" t="s">
        <v>21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0.0</v>
      </c>
      <c r="H7" s="60">
        <v>0.0</v>
      </c>
      <c r="I7" s="60">
        <v>0.0</v>
      </c>
      <c r="J7" s="60">
        <v>0.0</v>
      </c>
      <c r="K7" s="61">
        <f t="shared" si="2"/>
        <v>0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0.0</v>
      </c>
      <c r="R7" s="60">
        <v>0.0</v>
      </c>
      <c r="S7" s="60">
        <v>0.0</v>
      </c>
      <c r="T7" s="60">
        <v>0.0</v>
      </c>
      <c r="U7" s="61">
        <f t="shared" si="4"/>
        <v>0</v>
      </c>
      <c r="V7" s="62">
        <v>0.0</v>
      </c>
      <c r="W7" s="60">
        <v>0.0</v>
      </c>
      <c r="X7" s="63">
        <v>0.0</v>
      </c>
      <c r="Y7" s="60">
        <v>0.0</v>
      </c>
      <c r="Z7" s="64">
        <f t="shared" si="5"/>
        <v>0</v>
      </c>
      <c r="AA7" s="60">
        <v>0.0</v>
      </c>
      <c r="AB7" s="60">
        <v>0.0</v>
      </c>
      <c r="AC7" s="60">
        <v>0.0</v>
      </c>
      <c r="AD7" s="60">
        <v>0.0</v>
      </c>
      <c r="AE7" s="61">
        <f t="shared" si="6"/>
        <v>0</v>
      </c>
      <c r="AF7" s="60">
        <v>0.0</v>
      </c>
      <c r="AG7" s="60">
        <v>0.0</v>
      </c>
      <c r="AH7" s="60">
        <v>0.0</v>
      </c>
      <c r="AI7" s="61">
        <f t="shared" si="7"/>
        <v>0</v>
      </c>
      <c r="AJ7" s="60">
        <v>0.0</v>
      </c>
      <c r="AK7" s="60">
        <v>0.0</v>
      </c>
      <c r="AL7" s="60">
        <v>0.0</v>
      </c>
      <c r="AM7" s="60">
        <v>0.0</v>
      </c>
      <c r="AN7" s="61">
        <f t="shared" si="8"/>
        <v>0</v>
      </c>
      <c r="AO7" s="60">
        <v>0.0</v>
      </c>
      <c r="AP7" s="60">
        <v>0.0</v>
      </c>
      <c r="AQ7" s="60">
        <v>0.0</v>
      </c>
      <c r="AR7" s="61">
        <f t="shared" si="9"/>
        <v>0</v>
      </c>
      <c r="AS7" s="59">
        <f t="shared" si="10"/>
        <v>0</v>
      </c>
    </row>
    <row r="8">
      <c r="A8" s="60" t="s">
        <v>22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59">
        <f t="shared" si="10"/>
        <v>0</v>
      </c>
    </row>
    <row r="9">
      <c r="A9" s="60" t="s">
        <v>23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si="10"/>
        <v>0</v>
      </c>
    </row>
    <row r="10">
      <c r="A10" s="60" t="s">
        <v>24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0"/>
        <v>0</v>
      </c>
    </row>
    <row r="11">
      <c r="A11" s="60" t="s">
        <v>25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3">
        <v>0.0</v>
      </c>
      <c r="Y11" s="60">
        <v>0.0</v>
      </c>
      <c r="Z11" s="64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0"/>
        <v>0</v>
      </c>
    </row>
    <row r="12">
      <c r="A12" s="62" t="s">
        <v>26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3">
        <v>0.0</v>
      </c>
      <c r="Y12" s="60">
        <v>0.0</v>
      </c>
      <c r="Z12" s="64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0">
        <v>0.0</v>
      </c>
      <c r="AR12" s="61">
        <f t="shared" si="9"/>
        <v>0</v>
      </c>
      <c r="AS12" s="59">
        <f t="shared" si="10"/>
        <v>0</v>
      </c>
    </row>
    <row r="13">
      <c r="A13" s="60" t="s">
        <v>27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3">
        <v>0.0</v>
      </c>
      <c r="Y13" s="60">
        <v>0.0</v>
      </c>
      <c r="Z13" s="64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0">
        <v>0.0</v>
      </c>
      <c r="AR13" s="61">
        <f t="shared" si="9"/>
        <v>0</v>
      </c>
      <c r="AS13" s="59">
        <f t="shared" si="10"/>
        <v>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</sheetData>
  <mergeCells count="10">
    <mergeCell ref="AF3:AI3"/>
    <mergeCell ref="AJ3:AN3"/>
    <mergeCell ref="A1:AR1"/>
    <mergeCell ref="B2:AR2"/>
    <mergeCell ref="B3:F3"/>
    <mergeCell ref="G3:K3"/>
    <mergeCell ref="L3:P3"/>
    <mergeCell ref="Q3:U3"/>
    <mergeCell ref="V3:Z3"/>
    <mergeCell ref="AO3:AR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83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43"/>
      <c r="AC3" s="43"/>
      <c r="AD3" s="43"/>
      <c r="AE3" s="44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54.0" customHeight="1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9" t="s">
        <v>77</v>
      </c>
      <c r="Y4" s="50" t="s">
        <v>78</v>
      </c>
      <c r="Z4" s="51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7">
        <v>19.0</v>
      </c>
      <c r="Y5" s="54">
        <v>20.0</v>
      </c>
      <c r="Z5" s="58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0">
        <v>0.0</v>
      </c>
      <c r="F6" s="61">
        <f t="shared" ref="F6:F13" si="1">SUM(B6:E6)</f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ref="K6:K13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3" si="3">SUM(L6:O6)</f>
        <v>0</v>
      </c>
      <c r="Q6" s="60">
        <v>0.0</v>
      </c>
      <c r="R6" s="60">
        <v>0.0</v>
      </c>
      <c r="S6" s="60">
        <v>0.0</v>
      </c>
      <c r="T6" s="62">
        <v>0.0</v>
      </c>
      <c r="U6" s="61">
        <f t="shared" ref="U6:U13" si="4">SUM(Q6:T6)</f>
        <v>0</v>
      </c>
      <c r="V6" s="62">
        <v>0.0</v>
      </c>
      <c r="W6" s="60">
        <v>0.0</v>
      </c>
      <c r="X6" s="63">
        <v>0.0</v>
      </c>
      <c r="Y6" s="60">
        <v>0.0</v>
      </c>
      <c r="Z6" s="64">
        <f t="shared" ref="Z6:Z13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3" si="6">SUM(AA6:AD6)</f>
        <v>0</v>
      </c>
      <c r="AF6" s="60">
        <v>0.0</v>
      </c>
      <c r="AG6" s="60">
        <v>0.0</v>
      </c>
      <c r="AH6" s="60">
        <v>0.0</v>
      </c>
      <c r="AI6" s="61">
        <f t="shared" ref="AI6:AI13" si="7">SUM(AF6:AH6)</f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3" si="8">SUM(AJ6:AM6)</f>
        <v>0</v>
      </c>
      <c r="AO6" s="60">
        <v>0.0</v>
      </c>
      <c r="AP6" s="60">
        <v>0.0</v>
      </c>
      <c r="AQ6" s="62">
        <v>1.0</v>
      </c>
      <c r="AR6" s="61">
        <f t="shared" ref="AR6:AR13" si="9">SUM(AO6:AQ6)</f>
        <v>1</v>
      </c>
      <c r="AS6" s="59">
        <f t="shared" ref="AS6:AS13" si="10">F6+K6+P6+U6+Y6+AD6+AI6+AN6+AR6</f>
        <v>1</v>
      </c>
    </row>
    <row r="7">
      <c r="A7" s="60" t="s">
        <v>21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0.0</v>
      </c>
      <c r="H7" s="60">
        <v>0.0</v>
      </c>
      <c r="I7" s="60">
        <v>0.0</v>
      </c>
      <c r="J7" s="60">
        <v>0.0</v>
      </c>
      <c r="K7" s="61">
        <f t="shared" si="2"/>
        <v>0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0.0</v>
      </c>
      <c r="R7" s="60">
        <v>0.0</v>
      </c>
      <c r="S7" s="60">
        <v>0.0</v>
      </c>
      <c r="T7" s="60">
        <v>0.0</v>
      </c>
      <c r="U7" s="61">
        <f t="shared" si="4"/>
        <v>0</v>
      </c>
      <c r="V7" s="62">
        <v>0.0</v>
      </c>
      <c r="W7" s="60">
        <v>0.0</v>
      </c>
      <c r="X7" s="63">
        <v>0.0</v>
      </c>
      <c r="Y7" s="60">
        <v>0.0</v>
      </c>
      <c r="Z7" s="64">
        <f t="shared" si="5"/>
        <v>0</v>
      </c>
      <c r="AA7" s="60">
        <v>0.0</v>
      </c>
      <c r="AB7" s="60">
        <v>0.0</v>
      </c>
      <c r="AC7" s="60">
        <v>0.0</v>
      </c>
      <c r="AD7" s="60">
        <v>0.0</v>
      </c>
      <c r="AE7" s="61">
        <f t="shared" si="6"/>
        <v>0</v>
      </c>
      <c r="AF7" s="60">
        <v>0.0</v>
      </c>
      <c r="AG7" s="60">
        <v>0.0</v>
      </c>
      <c r="AH7" s="60">
        <v>0.0</v>
      </c>
      <c r="AI7" s="61">
        <f t="shared" si="7"/>
        <v>0</v>
      </c>
      <c r="AJ7" s="60">
        <v>0.0</v>
      </c>
      <c r="AK7" s="60">
        <v>0.0</v>
      </c>
      <c r="AL7" s="60">
        <v>0.0</v>
      </c>
      <c r="AM7" s="60">
        <v>0.0</v>
      </c>
      <c r="AN7" s="61">
        <f t="shared" si="8"/>
        <v>0</v>
      </c>
      <c r="AO7" s="60">
        <v>0.0</v>
      </c>
      <c r="AP7" s="60">
        <v>0.0</v>
      </c>
      <c r="AQ7" s="60">
        <v>0.0</v>
      </c>
      <c r="AR7" s="61">
        <f t="shared" si="9"/>
        <v>0</v>
      </c>
      <c r="AS7" s="59">
        <f t="shared" si="10"/>
        <v>0</v>
      </c>
    </row>
    <row r="8">
      <c r="A8" s="60" t="s">
        <v>22</v>
      </c>
      <c r="B8" s="60">
        <v>0.0</v>
      </c>
      <c r="C8" s="60">
        <v>0.0</v>
      </c>
      <c r="D8" s="60">
        <v>0.0</v>
      </c>
      <c r="E8" s="62">
        <v>1.0</v>
      </c>
      <c r="F8" s="61">
        <f t="shared" si="1"/>
        <v>1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2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2">
        <v>1.0</v>
      </c>
      <c r="T8" s="60">
        <v>0.0</v>
      </c>
      <c r="U8" s="61">
        <f t="shared" si="4"/>
        <v>1</v>
      </c>
      <c r="V8" s="62">
        <v>0.0</v>
      </c>
      <c r="W8" s="60">
        <v>0.0</v>
      </c>
      <c r="X8" s="60">
        <v>0.0</v>
      </c>
      <c r="Y8" s="62">
        <v>1.0</v>
      </c>
      <c r="Z8" s="61">
        <f t="shared" si="5"/>
        <v>1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2">
        <v>1.0</v>
      </c>
      <c r="AG8" s="60">
        <v>0.0</v>
      </c>
      <c r="AH8" s="60">
        <v>0.0</v>
      </c>
      <c r="AI8" s="61">
        <f t="shared" si="7"/>
        <v>1</v>
      </c>
      <c r="AJ8" s="62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0.0</v>
      </c>
      <c r="AP8" s="62">
        <v>1.0</v>
      </c>
      <c r="AQ8" s="60">
        <v>0.0</v>
      </c>
      <c r="AR8" s="61">
        <f t="shared" si="9"/>
        <v>1</v>
      </c>
      <c r="AS8" s="59">
        <f t="shared" si="10"/>
        <v>7</v>
      </c>
    </row>
    <row r="9">
      <c r="A9" s="60" t="s">
        <v>23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si="10"/>
        <v>0</v>
      </c>
    </row>
    <row r="10">
      <c r="A10" s="60" t="s">
        <v>24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0"/>
        <v>0</v>
      </c>
    </row>
    <row r="11">
      <c r="A11" s="60" t="s">
        <v>25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3">
        <v>0.0</v>
      </c>
      <c r="Y11" s="60">
        <v>0.0</v>
      </c>
      <c r="Z11" s="64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0"/>
        <v>0</v>
      </c>
    </row>
    <row r="12">
      <c r="A12" s="62" t="s">
        <v>26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3">
        <v>0.0</v>
      </c>
      <c r="Y12" s="60">
        <v>0.0</v>
      </c>
      <c r="Z12" s="64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0">
        <v>0.0</v>
      </c>
      <c r="AR12" s="61">
        <f t="shared" si="9"/>
        <v>0</v>
      </c>
      <c r="AS12" s="59">
        <f t="shared" si="10"/>
        <v>0</v>
      </c>
    </row>
    <row r="13">
      <c r="A13" s="60" t="s">
        <v>27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3">
        <v>0.0</v>
      </c>
      <c r="Y13" s="60">
        <v>0.0</v>
      </c>
      <c r="Z13" s="64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0">
        <v>0.0</v>
      </c>
      <c r="AR13" s="61">
        <f t="shared" si="9"/>
        <v>0</v>
      </c>
      <c r="AS13" s="59">
        <f t="shared" si="10"/>
        <v>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</sheetData>
  <mergeCells count="10">
    <mergeCell ref="AF3:AI3"/>
    <mergeCell ref="AJ3:AN3"/>
    <mergeCell ref="A1:AR1"/>
    <mergeCell ref="B2:AR2"/>
    <mergeCell ref="B3:F3"/>
    <mergeCell ref="G3:K3"/>
    <mergeCell ref="L3:P3"/>
    <mergeCell ref="Q3:U3"/>
    <mergeCell ref="V3:Z3"/>
    <mergeCell ref="AO3:AR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84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43"/>
      <c r="AC3" s="43"/>
      <c r="AD3" s="43"/>
      <c r="AE3" s="44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54.0" customHeight="1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9" t="s">
        <v>77</v>
      </c>
      <c r="Y4" s="50" t="s">
        <v>78</v>
      </c>
      <c r="Z4" s="51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7">
        <v>19.0</v>
      </c>
      <c r="Y5" s="54">
        <v>20.0</v>
      </c>
      <c r="Z5" s="58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0">
        <v>0.0</v>
      </c>
      <c r="F6" s="61">
        <f t="shared" ref="F6:F13" si="1">SUM(B6:E6)</f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ref="K6:K13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3" si="3">SUM(L6:O6)</f>
        <v>0</v>
      </c>
      <c r="Q6" s="60">
        <v>0.0</v>
      </c>
      <c r="R6" s="60">
        <v>0.0</v>
      </c>
      <c r="S6" s="60">
        <v>0.0</v>
      </c>
      <c r="T6" s="62">
        <v>0.0</v>
      </c>
      <c r="U6" s="61">
        <f t="shared" ref="U6:U13" si="4">SUM(Q6:T6)</f>
        <v>0</v>
      </c>
      <c r="V6" s="62">
        <v>0.0</v>
      </c>
      <c r="W6" s="60">
        <v>0.0</v>
      </c>
      <c r="X6" s="63">
        <v>0.0</v>
      </c>
      <c r="Y6" s="60">
        <v>0.0</v>
      </c>
      <c r="Z6" s="64">
        <f t="shared" ref="Z6:Z13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3" si="6">SUM(AA6:AD6)</f>
        <v>0</v>
      </c>
      <c r="AF6" s="60">
        <v>0.0</v>
      </c>
      <c r="AG6" s="60">
        <v>0.0</v>
      </c>
      <c r="AH6" s="60">
        <v>0.0</v>
      </c>
      <c r="AI6" s="61">
        <f t="shared" ref="AI6:AI13" si="7">SUM(AF6:AH6)</f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3" si="8">SUM(AJ6:AM6)</f>
        <v>0</v>
      </c>
      <c r="AO6" s="60">
        <v>0.0</v>
      </c>
      <c r="AP6" s="60">
        <v>0.0</v>
      </c>
      <c r="AQ6" s="62">
        <v>1.0</v>
      </c>
      <c r="AR6" s="61">
        <f t="shared" ref="AR6:AR13" si="9">SUM(AO6:AQ6)</f>
        <v>1</v>
      </c>
      <c r="AS6" s="59">
        <f t="shared" ref="AS6:AS13" si="10">F6+K6+P6+U6+Y6+AD6+AI6+AN6+AR6</f>
        <v>1</v>
      </c>
    </row>
    <row r="7">
      <c r="A7" s="60" t="s">
        <v>21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0.0</v>
      </c>
      <c r="H7" s="60">
        <v>0.0</v>
      </c>
      <c r="I7" s="60">
        <v>0.0</v>
      </c>
      <c r="J7" s="60">
        <v>0.0</v>
      </c>
      <c r="K7" s="61">
        <f t="shared" si="2"/>
        <v>0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0.0</v>
      </c>
      <c r="R7" s="60">
        <v>0.0</v>
      </c>
      <c r="S7" s="60">
        <v>0.0</v>
      </c>
      <c r="T7" s="60">
        <v>0.0</v>
      </c>
      <c r="U7" s="61">
        <f t="shared" si="4"/>
        <v>0</v>
      </c>
      <c r="V7" s="62">
        <v>0.0</v>
      </c>
      <c r="W7" s="60">
        <v>0.0</v>
      </c>
      <c r="X7" s="63">
        <v>0.0</v>
      </c>
      <c r="Y7" s="60">
        <v>0.0</v>
      </c>
      <c r="Z7" s="64">
        <f t="shared" si="5"/>
        <v>0</v>
      </c>
      <c r="AA7" s="60">
        <v>0.0</v>
      </c>
      <c r="AB7" s="60">
        <v>0.0</v>
      </c>
      <c r="AC7" s="60">
        <v>0.0</v>
      </c>
      <c r="AD7" s="60">
        <v>0.0</v>
      </c>
      <c r="AE7" s="61">
        <f t="shared" si="6"/>
        <v>0</v>
      </c>
      <c r="AF7" s="60">
        <v>0.0</v>
      </c>
      <c r="AG7" s="60">
        <v>0.0</v>
      </c>
      <c r="AH7" s="60">
        <v>0.0</v>
      </c>
      <c r="AI7" s="61">
        <f t="shared" si="7"/>
        <v>0</v>
      </c>
      <c r="AJ7" s="60">
        <v>0.0</v>
      </c>
      <c r="AK7" s="60">
        <v>0.0</v>
      </c>
      <c r="AL7" s="60">
        <v>0.0</v>
      </c>
      <c r="AM7" s="60">
        <v>0.0</v>
      </c>
      <c r="AN7" s="61">
        <f t="shared" si="8"/>
        <v>0</v>
      </c>
      <c r="AO7" s="60">
        <v>0.0</v>
      </c>
      <c r="AP7" s="60">
        <v>0.0</v>
      </c>
      <c r="AQ7" s="60">
        <v>0.0</v>
      </c>
      <c r="AR7" s="61">
        <f t="shared" si="9"/>
        <v>0</v>
      </c>
      <c r="AS7" s="59">
        <f t="shared" si="10"/>
        <v>0</v>
      </c>
    </row>
    <row r="8">
      <c r="A8" s="60" t="s">
        <v>22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59">
        <f t="shared" si="10"/>
        <v>0</v>
      </c>
    </row>
    <row r="9">
      <c r="A9" s="60" t="s">
        <v>23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si="10"/>
        <v>0</v>
      </c>
    </row>
    <row r="10">
      <c r="A10" s="60" t="s">
        <v>24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0"/>
        <v>0</v>
      </c>
    </row>
    <row r="11">
      <c r="A11" s="60" t="s">
        <v>25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3">
        <v>0.0</v>
      </c>
      <c r="Y11" s="60">
        <v>0.0</v>
      </c>
      <c r="Z11" s="64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0"/>
        <v>0</v>
      </c>
    </row>
    <row r="12">
      <c r="A12" s="62" t="s">
        <v>26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3">
        <v>0.0</v>
      </c>
      <c r="Y12" s="60">
        <v>0.0</v>
      </c>
      <c r="Z12" s="64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0">
        <v>0.0</v>
      </c>
      <c r="AR12" s="61">
        <f t="shared" si="9"/>
        <v>0</v>
      </c>
      <c r="AS12" s="59">
        <f t="shared" si="10"/>
        <v>0</v>
      </c>
    </row>
    <row r="13">
      <c r="A13" s="60" t="s">
        <v>27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3">
        <v>0.0</v>
      </c>
      <c r="Y13" s="60">
        <v>0.0</v>
      </c>
      <c r="Z13" s="64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0">
        <v>0.0</v>
      </c>
      <c r="AR13" s="61">
        <f t="shared" si="9"/>
        <v>0</v>
      </c>
      <c r="AS13" s="59">
        <f t="shared" si="10"/>
        <v>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</sheetData>
  <mergeCells count="10">
    <mergeCell ref="AF3:AI3"/>
    <mergeCell ref="AJ3:AN3"/>
    <mergeCell ref="A1:AR1"/>
    <mergeCell ref="B2:AR2"/>
    <mergeCell ref="B3:F3"/>
    <mergeCell ref="G3:K3"/>
    <mergeCell ref="L3:P3"/>
    <mergeCell ref="Q3:U3"/>
    <mergeCell ref="V3:Z3"/>
    <mergeCell ref="AO3:AR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85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43"/>
      <c r="AC3" s="43"/>
      <c r="AD3" s="43"/>
      <c r="AE3" s="44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54.0" customHeight="1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9" t="s">
        <v>77</v>
      </c>
      <c r="Y4" s="50" t="s">
        <v>78</v>
      </c>
      <c r="Z4" s="51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7">
        <v>19.0</v>
      </c>
      <c r="Y5" s="54">
        <v>20.0</v>
      </c>
      <c r="Z5" s="58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0">
        <v>0.0</v>
      </c>
      <c r="F6" s="61">
        <f t="shared" ref="F6:F13" si="1">SUM(B6:E6)</f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ref="K6:K13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3" si="3">SUM(L6:O6)</f>
        <v>0</v>
      </c>
      <c r="Q6" s="60">
        <v>0.0</v>
      </c>
      <c r="R6" s="60">
        <v>0.0</v>
      </c>
      <c r="S6" s="60">
        <v>0.0</v>
      </c>
      <c r="T6" s="62">
        <v>0.0</v>
      </c>
      <c r="U6" s="61">
        <f t="shared" ref="U6:U13" si="4">SUM(Q6:T6)</f>
        <v>0</v>
      </c>
      <c r="V6" s="62">
        <v>0.0</v>
      </c>
      <c r="W6" s="60">
        <v>0.0</v>
      </c>
      <c r="X6" s="63">
        <v>0.0</v>
      </c>
      <c r="Y6" s="60">
        <v>0.0</v>
      </c>
      <c r="Z6" s="64">
        <f t="shared" ref="Z6:Z13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3" si="6">SUM(AA6:AD6)</f>
        <v>0</v>
      </c>
      <c r="AF6" s="60">
        <v>0.0</v>
      </c>
      <c r="AG6" s="60">
        <v>0.0</v>
      </c>
      <c r="AH6" s="60">
        <v>0.0</v>
      </c>
      <c r="AI6" s="61">
        <f t="shared" ref="AI6:AI13" si="7">SUM(AF6:AH6)</f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3" si="8">SUM(AJ6:AM6)</f>
        <v>0</v>
      </c>
      <c r="AO6" s="60">
        <v>0.0</v>
      </c>
      <c r="AP6" s="60">
        <v>0.0</v>
      </c>
      <c r="AQ6" s="62">
        <v>1.0</v>
      </c>
      <c r="AR6" s="61">
        <f t="shared" ref="AR6:AR13" si="9">SUM(AO6:AQ6)</f>
        <v>1</v>
      </c>
      <c r="AS6" s="59">
        <f t="shared" ref="AS6:AS13" si="10">F6+K6+P6+U6+Y6+AD6+AI6+AN6+AR6</f>
        <v>1</v>
      </c>
    </row>
    <row r="7">
      <c r="A7" s="60" t="s">
        <v>21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0.0</v>
      </c>
      <c r="H7" s="60">
        <v>0.0</v>
      </c>
      <c r="I7" s="60">
        <v>0.0</v>
      </c>
      <c r="J7" s="60">
        <v>0.0</v>
      </c>
      <c r="K7" s="61">
        <f t="shared" si="2"/>
        <v>0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0.0</v>
      </c>
      <c r="R7" s="60">
        <v>0.0</v>
      </c>
      <c r="S7" s="60">
        <v>0.0</v>
      </c>
      <c r="T7" s="60">
        <v>0.0</v>
      </c>
      <c r="U7" s="61">
        <f t="shared" si="4"/>
        <v>0</v>
      </c>
      <c r="V7" s="62">
        <v>0.0</v>
      </c>
      <c r="W7" s="60">
        <v>0.0</v>
      </c>
      <c r="X7" s="63">
        <v>0.0</v>
      </c>
      <c r="Y7" s="60">
        <v>0.0</v>
      </c>
      <c r="Z7" s="64">
        <f t="shared" si="5"/>
        <v>0</v>
      </c>
      <c r="AA7" s="60">
        <v>0.0</v>
      </c>
      <c r="AB7" s="60">
        <v>0.0</v>
      </c>
      <c r="AC7" s="60">
        <v>0.0</v>
      </c>
      <c r="AD7" s="60">
        <v>0.0</v>
      </c>
      <c r="AE7" s="61">
        <f t="shared" si="6"/>
        <v>0</v>
      </c>
      <c r="AF7" s="60">
        <v>0.0</v>
      </c>
      <c r="AG7" s="60">
        <v>0.0</v>
      </c>
      <c r="AH7" s="60">
        <v>0.0</v>
      </c>
      <c r="AI7" s="61">
        <f t="shared" si="7"/>
        <v>0</v>
      </c>
      <c r="AJ7" s="60">
        <v>0.0</v>
      </c>
      <c r="AK7" s="60">
        <v>0.0</v>
      </c>
      <c r="AL7" s="60">
        <v>0.0</v>
      </c>
      <c r="AM7" s="60">
        <v>0.0</v>
      </c>
      <c r="AN7" s="61">
        <f t="shared" si="8"/>
        <v>0</v>
      </c>
      <c r="AO7" s="60">
        <v>0.0</v>
      </c>
      <c r="AP7" s="60">
        <v>0.0</v>
      </c>
      <c r="AQ7" s="60">
        <v>0.0</v>
      </c>
      <c r="AR7" s="61">
        <f t="shared" si="9"/>
        <v>0</v>
      </c>
      <c r="AS7" s="59">
        <f t="shared" si="10"/>
        <v>0</v>
      </c>
    </row>
    <row r="8">
      <c r="A8" s="60" t="s">
        <v>22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59">
        <f t="shared" si="10"/>
        <v>0</v>
      </c>
    </row>
    <row r="9">
      <c r="A9" s="60" t="s">
        <v>23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si="10"/>
        <v>0</v>
      </c>
    </row>
    <row r="10">
      <c r="A10" s="60" t="s">
        <v>24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0"/>
        <v>0</v>
      </c>
    </row>
    <row r="11">
      <c r="A11" s="60" t="s">
        <v>25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3">
        <v>0.0</v>
      </c>
      <c r="Y11" s="60">
        <v>0.0</v>
      </c>
      <c r="Z11" s="64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0"/>
        <v>0</v>
      </c>
    </row>
    <row r="12">
      <c r="A12" s="62" t="s">
        <v>26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3">
        <v>0.0</v>
      </c>
      <c r="Y12" s="60">
        <v>0.0</v>
      </c>
      <c r="Z12" s="64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0">
        <v>0.0</v>
      </c>
      <c r="AR12" s="61">
        <f t="shared" si="9"/>
        <v>0</v>
      </c>
      <c r="AS12" s="59">
        <f t="shared" si="10"/>
        <v>0</v>
      </c>
    </row>
    <row r="13">
      <c r="A13" s="60" t="s">
        <v>27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3">
        <v>0.0</v>
      </c>
      <c r="Y13" s="60">
        <v>0.0</v>
      </c>
      <c r="Z13" s="64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0">
        <v>0.0</v>
      </c>
      <c r="AR13" s="61">
        <f t="shared" si="9"/>
        <v>0</v>
      </c>
      <c r="AS13" s="59">
        <f t="shared" si="10"/>
        <v>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</sheetData>
  <mergeCells count="10">
    <mergeCell ref="AF3:AI3"/>
    <mergeCell ref="AJ3:AN3"/>
    <mergeCell ref="A1:AR1"/>
    <mergeCell ref="B2:AR2"/>
    <mergeCell ref="B3:F3"/>
    <mergeCell ref="G3:K3"/>
    <mergeCell ref="L3:P3"/>
    <mergeCell ref="Q3:U3"/>
    <mergeCell ref="V3:Z3"/>
    <mergeCell ref="AO3:AR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86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43"/>
      <c r="AC3" s="43"/>
      <c r="AD3" s="43"/>
      <c r="AE3" s="44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54.0" customHeight="1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9" t="s">
        <v>77</v>
      </c>
      <c r="Y4" s="50" t="s">
        <v>78</v>
      </c>
      <c r="Z4" s="51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7">
        <v>19.0</v>
      </c>
      <c r="Y5" s="54">
        <v>20.0</v>
      </c>
      <c r="Z5" s="58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0">
        <v>0.0</v>
      </c>
      <c r="F6" s="61">
        <f t="shared" ref="F6:F13" si="1">SUM(B6:E6)</f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ref="K6:K13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3" si="3">SUM(L6:O6)</f>
        <v>0</v>
      </c>
      <c r="Q6" s="60">
        <v>0.0</v>
      </c>
      <c r="R6" s="60">
        <v>0.0</v>
      </c>
      <c r="S6" s="60">
        <v>0.0</v>
      </c>
      <c r="T6" s="62">
        <v>0.0</v>
      </c>
      <c r="U6" s="61">
        <f t="shared" ref="U6:U13" si="4">SUM(Q6:T6)</f>
        <v>0</v>
      </c>
      <c r="V6" s="62">
        <v>0.0</v>
      </c>
      <c r="W6" s="60">
        <v>0.0</v>
      </c>
      <c r="X6" s="63">
        <v>0.0</v>
      </c>
      <c r="Y6" s="60">
        <v>0.0</v>
      </c>
      <c r="Z6" s="64">
        <f t="shared" ref="Z6:Z13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3" si="6">SUM(AA6:AD6)</f>
        <v>0</v>
      </c>
      <c r="AF6" s="60">
        <v>0.0</v>
      </c>
      <c r="AG6" s="60">
        <v>0.0</v>
      </c>
      <c r="AH6" s="60">
        <v>0.0</v>
      </c>
      <c r="AI6" s="61">
        <f t="shared" ref="AI6:AI13" si="7">SUM(AF6:AH6)</f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3" si="8">SUM(AJ6:AM6)</f>
        <v>0</v>
      </c>
      <c r="AO6" s="60">
        <v>0.0</v>
      </c>
      <c r="AP6" s="60">
        <v>0.0</v>
      </c>
      <c r="AQ6" s="62">
        <v>1.0</v>
      </c>
      <c r="AR6" s="61">
        <f t="shared" ref="AR6:AR13" si="9">SUM(AO6:AQ6)</f>
        <v>1</v>
      </c>
      <c r="AS6" s="59">
        <f t="shared" ref="AS6:AS13" si="10">F6+K6+P6+U6+Y6+AD6+AI6+AN6+AR6</f>
        <v>1</v>
      </c>
    </row>
    <row r="7">
      <c r="A7" s="60" t="s">
        <v>21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0.0</v>
      </c>
      <c r="H7" s="60">
        <v>0.0</v>
      </c>
      <c r="I7" s="60">
        <v>0.0</v>
      </c>
      <c r="J7" s="60">
        <v>0.0</v>
      </c>
      <c r="K7" s="61">
        <f t="shared" si="2"/>
        <v>0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0.0</v>
      </c>
      <c r="R7" s="60">
        <v>0.0</v>
      </c>
      <c r="S7" s="60">
        <v>0.0</v>
      </c>
      <c r="T7" s="60">
        <v>0.0</v>
      </c>
      <c r="U7" s="61">
        <f t="shared" si="4"/>
        <v>0</v>
      </c>
      <c r="V7" s="62">
        <v>0.0</v>
      </c>
      <c r="W7" s="60">
        <v>0.0</v>
      </c>
      <c r="X7" s="63">
        <v>0.0</v>
      </c>
      <c r="Y7" s="60">
        <v>0.0</v>
      </c>
      <c r="Z7" s="64">
        <f t="shared" si="5"/>
        <v>0</v>
      </c>
      <c r="AA7" s="60">
        <v>0.0</v>
      </c>
      <c r="AB7" s="60">
        <v>0.0</v>
      </c>
      <c r="AC7" s="60">
        <v>0.0</v>
      </c>
      <c r="AD7" s="60">
        <v>0.0</v>
      </c>
      <c r="AE7" s="61">
        <f t="shared" si="6"/>
        <v>0</v>
      </c>
      <c r="AF7" s="60">
        <v>0.0</v>
      </c>
      <c r="AG7" s="60">
        <v>0.0</v>
      </c>
      <c r="AH7" s="60">
        <v>0.0</v>
      </c>
      <c r="AI7" s="61">
        <f t="shared" si="7"/>
        <v>0</v>
      </c>
      <c r="AJ7" s="60">
        <v>0.0</v>
      </c>
      <c r="AK7" s="60">
        <v>0.0</v>
      </c>
      <c r="AL7" s="60">
        <v>0.0</v>
      </c>
      <c r="AM7" s="60">
        <v>0.0</v>
      </c>
      <c r="AN7" s="61">
        <f t="shared" si="8"/>
        <v>0</v>
      </c>
      <c r="AO7" s="60">
        <v>0.0</v>
      </c>
      <c r="AP7" s="60">
        <v>0.0</v>
      </c>
      <c r="AQ7" s="60">
        <v>0.0</v>
      </c>
      <c r="AR7" s="61">
        <f t="shared" si="9"/>
        <v>0</v>
      </c>
      <c r="AS7" s="59">
        <f t="shared" si="10"/>
        <v>0</v>
      </c>
    </row>
    <row r="8">
      <c r="A8" s="60" t="s">
        <v>22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59">
        <f t="shared" si="10"/>
        <v>0</v>
      </c>
    </row>
    <row r="9">
      <c r="A9" s="60" t="s">
        <v>23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si="10"/>
        <v>0</v>
      </c>
    </row>
    <row r="10">
      <c r="A10" s="60" t="s">
        <v>24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0"/>
        <v>0</v>
      </c>
    </row>
    <row r="11">
      <c r="A11" s="60" t="s">
        <v>25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3">
        <v>0.0</v>
      </c>
      <c r="Y11" s="60">
        <v>0.0</v>
      </c>
      <c r="Z11" s="64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0"/>
        <v>0</v>
      </c>
    </row>
    <row r="12">
      <c r="A12" s="62" t="s">
        <v>26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3">
        <v>0.0</v>
      </c>
      <c r="Y12" s="60">
        <v>0.0</v>
      </c>
      <c r="Z12" s="64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0">
        <v>0.0</v>
      </c>
      <c r="AR12" s="61">
        <f t="shared" si="9"/>
        <v>0</v>
      </c>
      <c r="AS12" s="59">
        <f t="shared" si="10"/>
        <v>0</v>
      </c>
    </row>
    <row r="13">
      <c r="A13" s="60" t="s">
        <v>27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3">
        <v>0.0</v>
      </c>
      <c r="Y13" s="60">
        <v>0.0</v>
      </c>
      <c r="Z13" s="64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0">
        <v>0.0</v>
      </c>
      <c r="AR13" s="61">
        <f t="shared" si="9"/>
        <v>0</v>
      </c>
      <c r="AS13" s="59">
        <f t="shared" si="10"/>
        <v>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</sheetData>
  <mergeCells count="10">
    <mergeCell ref="AF3:AI3"/>
    <mergeCell ref="AJ3:AN3"/>
    <mergeCell ref="A1:AR1"/>
    <mergeCell ref="B2:AR2"/>
    <mergeCell ref="B3:F3"/>
    <mergeCell ref="G3:K3"/>
    <mergeCell ref="L3:P3"/>
    <mergeCell ref="Q3:U3"/>
    <mergeCell ref="V3:Z3"/>
    <mergeCell ref="AO3:AR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3" width="3.0"/>
    <col customWidth="1" min="24" max="24" width="3.5"/>
    <col customWidth="1" min="25" max="26" width="3.38"/>
    <col customWidth="1" min="27" max="27" width="3.13"/>
    <col customWidth="1" min="28" max="28" width="3.0"/>
    <col customWidth="1" min="29" max="29" width="3.38"/>
    <col customWidth="1" min="30" max="31" width="3.25"/>
    <col customWidth="1" min="32" max="32" width="3.13"/>
    <col customWidth="1" min="33" max="33" width="3.0"/>
    <col customWidth="1" min="34" max="34" width="3.25"/>
    <col customWidth="1" min="35" max="35" width="3.63"/>
    <col customWidth="1" min="36" max="37" width="3.0"/>
    <col customWidth="1" min="38" max="38" width="3.13"/>
    <col customWidth="1" min="39" max="40" width="3.38"/>
    <col customWidth="1" min="41" max="41" width="3.5"/>
    <col customWidth="1" min="42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87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62.25" customHeight="1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2">
        <v>1.0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4" si="3">SUM(L6:O6)</f>
        <v>0</v>
      </c>
      <c r="Q6" s="62">
        <v>1.0</v>
      </c>
      <c r="R6" s="60">
        <v>0.0</v>
      </c>
      <c r="S6" s="60">
        <v>0.0</v>
      </c>
      <c r="T6" s="62">
        <v>1.0</v>
      </c>
      <c r="U6" s="61">
        <f t="shared" ref="U6:U14" si="4">SUM(Q6:T6)</f>
        <v>2</v>
      </c>
      <c r="V6" s="62">
        <v>0.0</v>
      </c>
      <c r="W6" s="62">
        <v>1.0</v>
      </c>
      <c r="X6" s="60">
        <v>0.0</v>
      </c>
      <c r="Y6" s="60">
        <v>0.0</v>
      </c>
      <c r="Z6" s="61">
        <f t="shared" ref="Z6:Z14" si="5">SUM(W6:Y6)</f>
        <v>1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4" si="6">SUM(AA6:AD6)</f>
        <v>0</v>
      </c>
      <c r="AF6" s="62">
        <v>1.0</v>
      </c>
      <c r="AG6" s="60">
        <v>0.0</v>
      </c>
      <c r="AH6" s="60">
        <v>0.0</v>
      </c>
      <c r="AI6" s="61">
        <f t="shared" ref="AI6:AI14" si="7">SUM(AF6:AH6)</f>
        <v>1</v>
      </c>
      <c r="AJ6" s="62">
        <v>1.0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1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7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1.0</v>
      </c>
      <c r="M7" s="60">
        <v>0.0</v>
      </c>
      <c r="N7" s="60">
        <v>0.0</v>
      </c>
      <c r="O7" s="62">
        <v>1.0</v>
      </c>
      <c r="P7" s="61">
        <f t="shared" si="3"/>
        <v>2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0">
        <v>0.0</v>
      </c>
      <c r="AC7" s="62">
        <v>1.0</v>
      </c>
      <c r="AD7" s="62">
        <v>0.0</v>
      </c>
      <c r="AE7" s="61">
        <f t="shared" si="6"/>
        <v>1</v>
      </c>
      <c r="AF7" s="60">
        <v>0.0</v>
      </c>
      <c r="AG7" s="60">
        <v>0.0</v>
      </c>
      <c r="AH7" s="60">
        <v>1.0</v>
      </c>
      <c r="AI7" s="61">
        <f t="shared" si="7"/>
        <v>1</v>
      </c>
      <c r="AJ7" s="60">
        <v>0.0</v>
      </c>
      <c r="AK7" s="62">
        <v>0.0</v>
      </c>
      <c r="AL7" s="62">
        <v>1.0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9</v>
      </c>
    </row>
    <row r="8">
      <c r="A8" s="68" t="s">
        <v>29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2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2">
        <v>1.0</v>
      </c>
      <c r="S8" s="62">
        <v>0.0</v>
      </c>
      <c r="T8" s="60">
        <v>0.0</v>
      </c>
      <c r="U8" s="61">
        <f t="shared" si="4"/>
        <v>1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2">
        <v>1.0</v>
      </c>
      <c r="AC8" s="60">
        <v>0.0</v>
      </c>
      <c r="AD8" s="60">
        <v>0.0</v>
      </c>
      <c r="AE8" s="61">
        <f t="shared" si="6"/>
        <v>1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2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0.0</v>
      </c>
      <c r="AP8" s="62">
        <v>1.0</v>
      </c>
      <c r="AQ8" s="60">
        <v>0.0</v>
      </c>
      <c r="AR8" s="61">
        <f t="shared" si="9"/>
        <v>1</v>
      </c>
      <c r="AS8" s="59">
        <f t="shared" si="10"/>
        <v>4</v>
      </c>
    </row>
    <row r="9">
      <c r="A9" s="60" t="s">
        <v>22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2">
        <v>1.0</v>
      </c>
      <c r="J9" s="60">
        <v>0.0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2">
        <v>1.0</v>
      </c>
      <c r="R9" s="60">
        <v>0.0</v>
      </c>
      <c r="S9" s="60">
        <v>0.0</v>
      </c>
      <c r="T9" s="60">
        <v>0.0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si="10"/>
        <v>2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2">
        <v>1.0</v>
      </c>
      <c r="X10" s="60">
        <v>0.0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0">
        <v>0.0</v>
      </c>
      <c r="AQ10" s="60">
        <v>0.0</v>
      </c>
      <c r="AR10" s="61">
        <f t="shared" si="9"/>
        <v>1</v>
      </c>
      <c r="AS10" s="59">
        <f t="shared" si="10"/>
        <v>3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</sheetData>
  <mergeCells count="11">
    <mergeCell ref="AA3:AE3"/>
    <mergeCell ref="AF3:AI3"/>
    <mergeCell ref="AJ3:AN3"/>
    <mergeCell ref="AO3:AR3"/>
    <mergeCell ref="A1:AR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3" width="3.0"/>
    <col customWidth="1" min="24" max="24" width="3.5"/>
    <col customWidth="1" min="25" max="26" width="3.38"/>
    <col customWidth="1" min="27" max="27" width="3.13"/>
    <col customWidth="1" min="28" max="28" width="3.0"/>
    <col customWidth="1" min="29" max="29" width="3.38"/>
    <col customWidth="1" min="30" max="31" width="3.25"/>
    <col customWidth="1" min="32" max="32" width="3.13"/>
    <col customWidth="1" min="33" max="33" width="3.0"/>
    <col customWidth="1" min="34" max="34" width="3.25"/>
    <col customWidth="1" min="35" max="35" width="3.63"/>
    <col customWidth="1" min="36" max="37" width="3.0"/>
    <col customWidth="1" min="38" max="38" width="3.13"/>
    <col customWidth="1" min="39" max="40" width="3.38"/>
    <col customWidth="1" min="41" max="41" width="3.5"/>
    <col customWidth="1" min="42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88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62.25" customHeight="1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2">
        <v>1.0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4" si="3">SUM(L6:O6)</f>
        <v>0</v>
      </c>
      <c r="Q6" s="62">
        <v>1.0</v>
      </c>
      <c r="R6" s="60">
        <v>0.0</v>
      </c>
      <c r="S6" s="60">
        <v>0.0</v>
      </c>
      <c r="T6" s="62">
        <v>1.0</v>
      </c>
      <c r="U6" s="61">
        <f t="shared" ref="U6:U14" si="4">SUM(Q6:T6)</f>
        <v>2</v>
      </c>
      <c r="V6" s="62">
        <v>0.0</v>
      </c>
      <c r="W6" s="62">
        <v>1.0</v>
      </c>
      <c r="X6" s="60">
        <v>0.0</v>
      </c>
      <c r="Y6" s="60">
        <v>0.0</v>
      </c>
      <c r="Z6" s="61">
        <f t="shared" ref="Z6:Z14" si="5">SUM(W6:Y6)</f>
        <v>1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4" si="6">SUM(AA6:AD6)</f>
        <v>0</v>
      </c>
      <c r="AF6" s="62">
        <v>1.0</v>
      </c>
      <c r="AG6" s="60">
        <v>0.0</v>
      </c>
      <c r="AH6" s="60">
        <v>0.0</v>
      </c>
      <c r="AI6" s="61">
        <f t="shared" ref="AI6:AI14" si="7">SUM(AF6:AH6)</f>
        <v>1</v>
      </c>
      <c r="AJ6" s="62">
        <v>1.0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1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7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1.0</v>
      </c>
      <c r="M7" s="60">
        <v>0.0</v>
      </c>
      <c r="N7" s="60">
        <v>0.0</v>
      </c>
      <c r="O7" s="62">
        <v>1.0</v>
      </c>
      <c r="P7" s="61">
        <f t="shared" si="3"/>
        <v>2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0">
        <v>0.0</v>
      </c>
      <c r="AC7" s="62">
        <v>1.0</v>
      </c>
      <c r="AD7" s="62">
        <v>0.0</v>
      </c>
      <c r="AE7" s="61">
        <f t="shared" si="6"/>
        <v>1</v>
      </c>
      <c r="AF7" s="60">
        <v>0.0</v>
      </c>
      <c r="AG7" s="60">
        <v>0.0</v>
      </c>
      <c r="AH7" s="60">
        <v>1.0</v>
      </c>
      <c r="AI7" s="61">
        <f t="shared" si="7"/>
        <v>1</v>
      </c>
      <c r="AJ7" s="60">
        <v>0.0</v>
      </c>
      <c r="AK7" s="62">
        <v>0.0</v>
      </c>
      <c r="AL7" s="62">
        <v>1.0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9</v>
      </c>
    </row>
    <row r="8">
      <c r="A8" s="68" t="s">
        <v>29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2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2">
        <v>1.0</v>
      </c>
      <c r="S8" s="62">
        <v>0.0</v>
      </c>
      <c r="T8" s="60">
        <v>0.0</v>
      </c>
      <c r="U8" s="61">
        <f t="shared" si="4"/>
        <v>1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2">
        <v>1.0</v>
      </c>
      <c r="AC8" s="60">
        <v>0.0</v>
      </c>
      <c r="AD8" s="60">
        <v>0.0</v>
      </c>
      <c r="AE8" s="61">
        <f t="shared" si="6"/>
        <v>1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2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0.0</v>
      </c>
      <c r="AP8" s="62">
        <v>1.0</v>
      </c>
      <c r="AQ8" s="60">
        <v>0.0</v>
      </c>
      <c r="AR8" s="61">
        <f t="shared" si="9"/>
        <v>1</v>
      </c>
      <c r="AS8" s="59">
        <f t="shared" si="10"/>
        <v>4</v>
      </c>
    </row>
    <row r="9">
      <c r="A9" s="60" t="s">
        <v>22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2">
        <v>1.0</v>
      </c>
      <c r="I9" s="62">
        <v>0.0</v>
      </c>
      <c r="J9" s="60">
        <v>0.0</v>
      </c>
      <c r="K9" s="61">
        <f t="shared" si="2"/>
        <v>1</v>
      </c>
      <c r="L9" s="60">
        <v>0.0</v>
      </c>
      <c r="M9" s="60">
        <v>0.0</v>
      </c>
      <c r="N9" s="62">
        <v>1.0</v>
      </c>
      <c r="O9" s="62">
        <v>0.0</v>
      </c>
      <c r="P9" s="61">
        <f t="shared" si="3"/>
        <v>1</v>
      </c>
      <c r="Q9" s="62">
        <v>0.0</v>
      </c>
      <c r="R9" s="62">
        <v>1.0</v>
      </c>
      <c r="S9" s="60">
        <v>0.0</v>
      </c>
      <c r="T9" s="60">
        <v>0.0</v>
      </c>
      <c r="U9" s="61">
        <f t="shared" si="4"/>
        <v>1</v>
      </c>
      <c r="V9" s="62">
        <v>0.0</v>
      </c>
      <c r="W9" s="62">
        <v>1.0</v>
      </c>
      <c r="X9" s="60">
        <v>0.0</v>
      </c>
      <c r="Y9" s="60">
        <v>0.0</v>
      </c>
      <c r="Z9" s="61">
        <f t="shared" si="5"/>
        <v>1</v>
      </c>
      <c r="AA9" s="60">
        <v>0.0</v>
      </c>
      <c r="AB9" s="62">
        <v>1.0</v>
      </c>
      <c r="AC9" s="60">
        <v>0.0</v>
      </c>
      <c r="AD9" s="60">
        <v>0.0</v>
      </c>
      <c r="AE9" s="61">
        <f t="shared" si="6"/>
        <v>1</v>
      </c>
      <c r="AF9" s="62">
        <v>1.0</v>
      </c>
      <c r="AG9" s="60">
        <v>0.0</v>
      </c>
      <c r="AH9" s="60">
        <v>0.0</v>
      </c>
      <c r="AI9" s="61">
        <f t="shared" si="7"/>
        <v>1</v>
      </c>
      <c r="AJ9" s="62">
        <v>1.0</v>
      </c>
      <c r="AK9" s="60">
        <v>0.0</v>
      </c>
      <c r="AL9" s="60">
        <v>0.0</v>
      </c>
      <c r="AM9" s="62">
        <v>1.0</v>
      </c>
      <c r="AN9" s="61">
        <f t="shared" si="8"/>
        <v>2</v>
      </c>
      <c r="AO9" s="60">
        <v>0.0</v>
      </c>
      <c r="AP9" s="62">
        <v>1.0</v>
      </c>
      <c r="AQ9" s="60">
        <v>0.0</v>
      </c>
      <c r="AR9" s="61">
        <f t="shared" si="9"/>
        <v>1</v>
      </c>
      <c r="AS9" s="59">
        <f t="shared" si="10"/>
        <v>9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2">
        <v>1.0</v>
      </c>
      <c r="X10" s="60">
        <v>0.0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0">
        <v>0.0</v>
      </c>
      <c r="AQ10" s="60">
        <v>0.0</v>
      </c>
      <c r="AR10" s="61">
        <f t="shared" si="9"/>
        <v>1</v>
      </c>
      <c r="AS10" s="59">
        <f t="shared" si="10"/>
        <v>3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</sheetData>
  <mergeCells count="11">
    <mergeCell ref="AA3:AE3"/>
    <mergeCell ref="AF3:AI3"/>
    <mergeCell ref="AJ3:AN3"/>
    <mergeCell ref="AO3:AR3"/>
    <mergeCell ref="A1:AR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3" width="3.0"/>
    <col customWidth="1" min="24" max="24" width="3.5"/>
    <col customWidth="1" min="25" max="26" width="3.38"/>
    <col customWidth="1" min="27" max="27" width="3.13"/>
    <col customWidth="1" min="28" max="28" width="3.0"/>
    <col customWidth="1" min="29" max="29" width="3.38"/>
    <col customWidth="1" min="30" max="31" width="3.25"/>
    <col customWidth="1" min="32" max="32" width="3.13"/>
    <col customWidth="1" min="33" max="33" width="3.0"/>
    <col customWidth="1" min="34" max="34" width="3.25"/>
    <col customWidth="1" min="35" max="35" width="3.63"/>
    <col customWidth="1" min="36" max="37" width="3.0"/>
    <col customWidth="1" min="38" max="38" width="3.13"/>
    <col customWidth="1" min="39" max="40" width="3.38"/>
    <col customWidth="1" min="41" max="41" width="3.5"/>
    <col customWidth="1" min="42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89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62.25" customHeight="1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2">
        <v>1.0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4" si="3">SUM(L6:O6)</f>
        <v>0</v>
      </c>
      <c r="Q6" s="62">
        <v>1.0</v>
      </c>
      <c r="R6" s="60">
        <v>0.0</v>
      </c>
      <c r="S6" s="60">
        <v>0.0</v>
      </c>
      <c r="T6" s="62">
        <v>1.0</v>
      </c>
      <c r="U6" s="61">
        <f t="shared" ref="U6:U14" si="4">SUM(Q6:T6)</f>
        <v>2</v>
      </c>
      <c r="V6" s="62">
        <v>0.0</v>
      </c>
      <c r="W6" s="62">
        <v>1.0</v>
      </c>
      <c r="X6" s="60">
        <v>0.0</v>
      </c>
      <c r="Y6" s="60">
        <v>0.0</v>
      </c>
      <c r="Z6" s="61">
        <f t="shared" ref="Z6:Z14" si="5">SUM(W6:Y6)</f>
        <v>1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4" si="6">SUM(AA6:AD6)</f>
        <v>0</v>
      </c>
      <c r="AF6" s="62">
        <v>1.0</v>
      </c>
      <c r="AG6" s="60">
        <v>0.0</v>
      </c>
      <c r="AH6" s="60">
        <v>0.0</v>
      </c>
      <c r="AI6" s="61">
        <f t="shared" ref="AI6:AI14" si="7">SUM(AF6:AH6)</f>
        <v>1</v>
      </c>
      <c r="AJ6" s="62">
        <v>1.0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1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7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1.0</v>
      </c>
      <c r="M7" s="60">
        <v>0.0</v>
      </c>
      <c r="N7" s="60">
        <v>0.0</v>
      </c>
      <c r="O7" s="62">
        <v>1.0</v>
      </c>
      <c r="P7" s="61">
        <f t="shared" si="3"/>
        <v>2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0">
        <v>0.0</v>
      </c>
      <c r="AC7" s="62">
        <v>1.0</v>
      </c>
      <c r="AD7" s="62">
        <v>0.0</v>
      </c>
      <c r="AE7" s="61">
        <f t="shared" si="6"/>
        <v>1</v>
      </c>
      <c r="AF7" s="60">
        <v>0.0</v>
      </c>
      <c r="AG7" s="60">
        <v>0.0</v>
      </c>
      <c r="AH7" s="60">
        <v>1.0</v>
      </c>
      <c r="AI7" s="61">
        <f t="shared" si="7"/>
        <v>1</v>
      </c>
      <c r="AJ7" s="60">
        <v>0.0</v>
      </c>
      <c r="AK7" s="62">
        <v>0.0</v>
      </c>
      <c r="AL7" s="62">
        <v>1.0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9</v>
      </c>
    </row>
    <row r="8">
      <c r="A8" s="68" t="s">
        <v>29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2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2">
        <v>1.0</v>
      </c>
      <c r="S8" s="62">
        <v>0.0</v>
      </c>
      <c r="T8" s="60">
        <v>0.0</v>
      </c>
      <c r="U8" s="61">
        <f t="shared" si="4"/>
        <v>1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2">
        <v>1.0</v>
      </c>
      <c r="AC8" s="60">
        <v>0.0</v>
      </c>
      <c r="AD8" s="60">
        <v>0.0</v>
      </c>
      <c r="AE8" s="61">
        <f t="shared" si="6"/>
        <v>1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2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0.0</v>
      </c>
      <c r="AP8" s="62">
        <v>1.0</v>
      </c>
      <c r="AQ8" s="60">
        <v>0.0</v>
      </c>
      <c r="AR8" s="61">
        <f t="shared" si="9"/>
        <v>1</v>
      </c>
      <c r="AS8" s="59">
        <f t="shared" si="10"/>
        <v>4</v>
      </c>
    </row>
    <row r="9">
      <c r="A9" s="60" t="s">
        <v>22</v>
      </c>
      <c r="B9" s="60">
        <v>0.0</v>
      </c>
      <c r="C9" s="62">
        <v>1.0</v>
      </c>
      <c r="D9" s="60">
        <v>0.0</v>
      </c>
      <c r="E9" s="60">
        <v>0.0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2">
        <v>1.0</v>
      </c>
      <c r="M9" s="60">
        <v>0.0</v>
      </c>
      <c r="N9" s="62">
        <v>0.0</v>
      </c>
      <c r="O9" s="62">
        <v>1.0</v>
      </c>
      <c r="P9" s="61">
        <f t="shared" si="3"/>
        <v>2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1.0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2">
        <v>1.0</v>
      </c>
      <c r="AB9" s="60">
        <v>0.0</v>
      </c>
      <c r="AC9" s="60">
        <v>0.0</v>
      </c>
      <c r="AD9" s="62">
        <v>1.0</v>
      </c>
      <c r="AE9" s="61">
        <f t="shared" si="6"/>
        <v>2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2">
        <v>1.0</v>
      </c>
      <c r="AL9" s="60">
        <v>0.0</v>
      </c>
      <c r="AM9" s="60">
        <v>0.0</v>
      </c>
      <c r="AN9" s="61">
        <f t="shared" si="8"/>
        <v>1</v>
      </c>
      <c r="AO9" s="62">
        <v>1.0</v>
      </c>
      <c r="AP9" s="60">
        <v>0.0</v>
      </c>
      <c r="AQ9" s="60">
        <v>0.0</v>
      </c>
      <c r="AR9" s="61">
        <f t="shared" si="9"/>
        <v>1</v>
      </c>
      <c r="AS9" s="59">
        <f t="shared" si="10"/>
        <v>7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2">
        <v>1.0</v>
      </c>
      <c r="X10" s="60">
        <v>0.0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0">
        <v>0.0</v>
      </c>
      <c r="AQ10" s="60">
        <v>0.0</v>
      </c>
      <c r="AR10" s="61">
        <f t="shared" si="9"/>
        <v>1</v>
      </c>
      <c r="AS10" s="59">
        <f t="shared" si="10"/>
        <v>3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</sheetData>
  <mergeCells count="11">
    <mergeCell ref="AA3:AE3"/>
    <mergeCell ref="AF3:AI3"/>
    <mergeCell ref="AJ3:AN3"/>
    <mergeCell ref="AO3:AR3"/>
    <mergeCell ref="A1:AR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3" width="3.0"/>
    <col customWidth="1" min="24" max="24" width="3.5"/>
    <col customWidth="1" min="25" max="26" width="3.38"/>
    <col customWidth="1" min="27" max="27" width="3.13"/>
    <col customWidth="1" min="28" max="28" width="3.0"/>
    <col customWidth="1" min="29" max="29" width="3.38"/>
    <col customWidth="1" min="30" max="31" width="3.25"/>
    <col customWidth="1" min="32" max="32" width="3.13"/>
    <col customWidth="1" min="33" max="33" width="3.0"/>
    <col customWidth="1" min="34" max="34" width="3.25"/>
    <col customWidth="1" min="35" max="35" width="3.63"/>
    <col customWidth="1" min="36" max="37" width="3.0"/>
    <col customWidth="1" min="38" max="38" width="3.13"/>
    <col customWidth="1" min="39" max="40" width="3.38"/>
    <col customWidth="1" min="41" max="41" width="3.5"/>
    <col customWidth="1" min="42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90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62.25" customHeight="1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2">
        <v>1.0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4" si="3">SUM(L6:O6)</f>
        <v>0</v>
      </c>
      <c r="Q6" s="62">
        <v>1.0</v>
      </c>
      <c r="R6" s="60">
        <v>0.0</v>
      </c>
      <c r="S6" s="60">
        <v>0.0</v>
      </c>
      <c r="T6" s="62">
        <v>1.0</v>
      </c>
      <c r="U6" s="61">
        <f t="shared" ref="U6:U14" si="4">SUM(Q6:T6)</f>
        <v>2</v>
      </c>
      <c r="V6" s="62">
        <v>0.0</v>
      </c>
      <c r="W6" s="62">
        <v>1.0</v>
      </c>
      <c r="X6" s="60">
        <v>0.0</v>
      </c>
      <c r="Y6" s="60">
        <v>0.0</v>
      </c>
      <c r="Z6" s="61">
        <f t="shared" ref="Z6:Z14" si="5">SUM(W6:Y6)</f>
        <v>1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4" si="6">SUM(AA6:AD6)</f>
        <v>0</v>
      </c>
      <c r="AF6" s="62">
        <v>1.0</v>
      </c>
      <c r="AG6" s="60">
        <v>0.0</v>
      </c>
      <c r="AH6" s="60">
        <v>0.0</v>
      </c>
      <c r="AI6" s="61">
        <f t="shared" ref="AI6:AI14" si="7">SUM(AF6:AH6)</f>
        <v>1</v>
      </c>
      <c r="AJ6" s="62">
        <v>1.0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1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7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1.0</v>
      </c>
      <c r="M7" s="60">
        <v>0.0</v>
      </c>
      <c r="N7" s="60">
        <v>0.0</v>
      </c>
      <c r="O7" s="62">
        <v>1.0</v>
      </c>
      <c r="P7" s="61">
        <f t="shared" si="3"/>
        <v>2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0">
        <v>0.0</v>
      </c>
      <c r="AC7" s="62">
        <v>1.0</v>
      </c>
      <c r="AD7" s="62">
        <v>0.0</v>
      </c>
      <c r="AE7" s="61">
        <f t="shared" si="6"/>
        <v>1</v>
      </c>
      <c r="AF7" s="60">
        <v>0.0</v>
      </c>
      <c r="AG7" s="60">
        <v>0.0</v>
      </c>
      <c r="AH7" s="60">
        <v>1.0</v>
      </c>
      <c r="AI7" s="61">
        <f t="shared" si="7"/>
        <v>1</v>
      </c>
      <c r="AJ7" s="60">
        <v>0.0</v>
      </c>
      <c r="AK7" s="62">
        <v>0.0</v>
      </c>
      <c r="AL7" s="62">
        <v>1.0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9</v>
      </c>
    </row>
    <row r="8">
      <c r="A8" s="68" t="s">
        <v>29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2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2">
        <v>1.0</v>
      </c>
      <c r="S8" s="62">
        <v>0.0</v>
      </c>
      <c r="T8" s="60">
        <v>0.0</v>
      </c>
      <c r="U8" s="61">
        <f t="shared" si="4"/>
        <v>1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2">
        <v>1.0</v>
      </c>
      <c r="AC8" s="60">
        <v>0.0</v>
      </c>
      <c r="AD8" s="60">
        <v>0.0</v>
      </c>
      <c r="AE8" s="61">
        <f t="shared" si="6"/>
        <v>1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2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0.0</v>
      </c>
      <c r="AP8" s="62">
        <v>1.0</v>
      </c>
      <c r="AQ8" s="60">
        <v>0.0</v>
      </c>
      <c r="AR8" s="61">
        <f t="shared" si="9"/>
        <v>1</v>
      </c>
      <c r="AS8" s="59">
        <f t="shared" si="10"/>
        <v>4</v>
      </c>
    </row>
    <row r="9">
      <c r="A9" s="60" t="s">
        <v>22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2">
        <v>1.0</v>
      </c>
      <c r="I9" s="62">
        <v>0.0</v>
      </c>
      <c r="J9" s="60">
        <v>0.0</v>
      </c>
      <c r="K9" s="61">
        <f t="shared" si="2"/>
        <v>1</v>
      </c>
      <c r="L9" s="60">
        <v>0.0</v>
      </c>
      <c r="M9" s="60">
        <v>0.0</v>
      </c>
      <c r="N9" s="62">
        <v>1.0</v>
      </c>
      <c r="O9" s="62">
        <v>0.0</v>
      </c>
      <c r="P9" s="61">
        <f t="shared" si="3"/>
        <v>1</v>
      </c>
      <c r="Q9" s="62">
        <v>0.0</v>
      </c>
      <c r="R9" s="62">
        <v>1.0</v>
      </c>
      <c r="S9" s="60">
        <v>0.0</v>
      </c>
      <c r="T9" s="60">
        <v>0.0</v>
      </c>
      <c r="U9" s="61">
        <f t="shared" si="4"/>
        <v>1</v>
      </c>
      <c r="V9" s="62">
        <v>0.0</v>
      </c>
      <c r="W9" s="62">
        <v>1.0</v>
      </c>
      <c r="X9" s="60">
        <v>0.0</v>
      </c>
      <c r="Y9" s="60">
        <v>0.0</v>
      </c>
      <c r="Z9" s="61">
        <f t="shared" si="5"/>
        <v>1</v>
      </c>
      <c r="AA9" s="60">
        <v>0.0</v>
      </c>
      <c r="AB9" s="62">
        <v>1.0</v>
      </c>
      <c r="AC9" s="60">
        <v>0.0</v>
      </c>
      <c r="AD9" s="60">
        <v>0.0</v>
      </c>
      <c r="AE9" s="61">
        <f t="shared" si="6"/>
        <v>1</v>
      </c>
      <c r="AF9" s="62">
        <v>1.0</v>
      </c>
      <c r="AG9" s="60">
        <v>0.0</v>
      </c>
      <c r="AH9" s="60">
        <v>0.0</v>
      </c>
      <c r="AI9" s="61">
        <f t="shared" si="7"/>
        <v>1</v>
      </c>
      <c r="AJ9" s="62">
        <v>1.0</v>
      </c>
      <c r="AK9" s="60">
        <v>0.0</v>
      </c>
      <c r="AL9" s="60">
        <v>0.0</v>
      </c>
      <c r="AM9" s="62">
        <v>1.0</v>
      </c>
      <c r="AN9" s="61">
        <f t="shared" si="8"/>
        <v>2</v>
      </c>
      <c r="AO9" s="60">
        <v>0.0</v>
      </c>
      <c r="AP9" s="62">
        <v>1.0</v>
      </c>
      <c r="AQ9" s="60">
        <v>0.0</v>
      </c>
      <c r="AR9" s="61">
        <f t="shared" si="9"/>
        <v>1</v>
      </c>
      <c r="AS9" s="59">
        <f t="shared" si="10"/>
        <v>9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2">
        <v>1.0</v>
      </c>
      <c r="X10" s="60">
        <v>0.0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0">
        <v>0.0</v>
      </c>
      <c r="AQ10" s="60">
        <v>0.0</v>
      </c>
      <c r="AR10" s="61">
        <f t="shared" si="9"/>
        <v>1</v>
      </c>
      <c r="AS10" s="59">
        <f t="shared" si="10"/>
        <v>3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</sheetData>
  <mergeCells count="11">
    <mergeCell ref="AA3:AE3"/>
    <mergeCell ref="AF3:AI3"/>
    <mergeCell ref="AJ3:AN3"/>
    <mergeCell ref="AO3:AR3"/>
    <mergeCell ref="A1:AR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3" width="3.0"/>
    <col customWidth="1" min="24" max="24" width="3.5"/>
    <col customWidth="1" min="25" max="26" width="3.38"/>
    <col customWidth="1" min="27" max="27" width="3.13"/>
    <col customWidth="1" min="28" max="28" width="3.0"/>
    <col customWidth="1" min="29" max="29" width="3.38"/>
    <col customWidth="1" min="30" max="31" width="3.25"/>
    <col customWidth="1" min="32" max="32" width="3.13"/>
    <col customWidth="1" min="33" max="33" width="3.0"/>
    <col customWidth="1" min="34" max="34" width="3.25"/>
    <col customWidth="1" min="35" max="35" width="3.63"/>
    <col customWidth="1" min="36" max="37" width="3.0"/>
    <col customWidth="1" min="38" max="38" width="3.13"/>
    <col customWidth="1" min="39" max="40" width="3.38"/>
    <col customWidth="1" min="41" max="41" width="3.5"/>
    <col customWidth="1" min="42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91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62.25" customHeight="1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2">
        <v>1.0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4" si="3">SUM(L6:O6)</f>
        <v>0</v>
      </c>
      <c r="Q6" s="62">
        <v>1.0</v>
      </c>
      <c r="R6" s="60">
        <v>0.0</v>
      </c>
      <c r="S6" s="60">
        <v>0.0</v>
      </c>
      <c r="T6" s="62">
        <v>1.0</v>
      </c>
      <c r="U6" s="61">
        <f t="shared" ref="U6:U14" si="4">SUM(Q6:T6)</f>
        <v>2</v>
      </c>
      <c r="V6" s="62">
        <v>0.0</v>
      </c>
      <c r="W6" s="62">
        <v>1.0</v>
      </c>
      <c r="X6" s="60">
        <v>0.0</v>
      </c>
      <c r="Y6" s="60">
        <v>0.0</v>
      </c>
      <c r="Z6" s="61">
        <f t="shared" ref="Z6:Z14" si="5">SUM(W6:Y6)</f>
        <v>1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4" si="6">SUM(AA6:AD6)</f>
        <v>0</v>
      </c>
      <c r="AF6" s="62">
        <v>1.0</v>
      </c>
      <c r="AG6" s="60">
        <v>0.0</v>
      </c>
      <c r="AH6" s="60">
        <v>0.0</v>
      </c>
      <c r="AI6" s="61">
        <f t="shared" ref="AI6:AI14" si="7">SUM(AF6:AH6)</f>
        <v>1</v>
      </c>
      <c r="AJ6" s="62">
        <v>1.0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1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7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1.0</v>
      </c>
      <c r="M7" s="60">
        <v>0.0</v>
      </c>
      <c r="N7" s="60">
        <v>0.0</v>
      </c>
      <c r="O7" s="62">
        <v>1.0</v>
      </c>
      <c r="P7" s="61">
        <f t="shared" si="3"/>
        <v>2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0">
        <v>0.0</v>
      </c>
      <c r="AC7" s="62">
        <v>1.0</v>
      </c>
      <c r="AD7" s="62">
        <v>0.0</v>
      </c>
      <c r="AE7" s="61">
        <f t="shared" si="6"/>
        <v>1</v>
      </c>
      <c r="AF7" s="60">
        <v>0.0</v>
      </c>
      <c r="AG7" s="60">
        <v>0.0</v>
      </c>
      <c r="AH7" s="60">
        <v>1.0</v>
      </c>
      <c r="AI7" s="61">
        <f t="shared" si="7"/>
        <v>1</v>
      </c>
      <c r="AJ7" s="60">
        <v>0.0</v>
      </c>
      <c r="AK7" s="62">
        <v>0.0</v>
      </c>
      <c r="AL7" s="62">
        <v>1.0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9</v>
      </c>
    </row>
    <row r="8">
      <c r="A8" s="68" t="s">
        <v>29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2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2">
        <v>1.0</v>
      </c>
      <c r="S8" s="62">
        <v>0.0</v>
      </c>
      <c r="T8" s="60">
        <v>0.0</v>
      </c>
      <c r="U8" s="61">
        <f t="shared" si="4"/>
        <v>1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2">
        <v>1.0</v>
      </c>
      <c r="AC8" s="60">
        <v>0.0</v>
      </c>
      <c r="AD8" s="60">
        <v>0.0</v>
      </c>
      <c r="AE8" s="61">
        <f t="shared" si="6"/>
        <v>1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2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0.0</v>
      </c>
      <c r="AP8" s="62">
        <v>1.0</v>
      </c>
      <c r="AQ8" s="60">
        <v>0.0</v>
      </c>
      <c r="AR8" s="61">
        <f t="shared" si="9"/>
        <v>1</v>
      </c>
      <c r="AS8" s="59">
        <f t="shared" si="10"/>
        <v>4</v>
      </c>
    </row>
    <row r="9">
      <c r="A9" s="60" t="s">
        <v>22</v>
      </c>
      <c r="B9" s="60">
        <v>0.0</v>
      </c>
      <c r="C9" s="62">
        <v>1.0</v>
      </c>
      <c r="D9" s="60">
        <v>0.0</v>
      </c>
      <c r="E9" s="60">
        <v>0.0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2">
        <v>1.0</v>
      </c>
      <c r="M9" s="60">
        <v>0.0</v>
      </c>
      <c r="N9" s="62">
        <v>0.0</v>
      </c>
      <c r="O9" s="62">
        <v>1.0</v>
      </c>
      <c r="P9" s="61">
        <f t="shared" si="3"/>
        <v>2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1.0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2">
        <v>1.0</v>
      </c>
      <c r="AB9" s="60">
        <v>0.0</v>
      </c>
      <c r="AC9" s="60">
        <v>0.0</v>
      </c>
      <c r="AD9" s="62">
        <v>1.0</v>
      </c>
      <c r="AE9" s="61">
        <f t="shared" si="6"/>
        <v>2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2">
        <v>1.0</v>
      </c>
      <c r="AL9" s="60">
        <v>0.0</v>
      </c>
      <c r="AM9" s="60">
        <v>0.0</v>
      </c>
      <c r="AN9" s="61">
        <f t="shared" si="8"/>
        <v>1</v>
      </c>
      <c r="AO9" s="62">
        <v>1.0</v>
      </c>
      <c r="AP9" s="60">
        <v>0.0</v>
      </c>
      <c r="AQ9" s="60">
        <v>0.0</v>
      </c>
      <c r="AR9" s="61">
        <f t="shared" si="9"/>
        <v>1</v>
      </c>
      <c r="AS9" s="59">
        <f t="shared" si="10"/>
        <v>7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2">
        <v>1.0</v>
      </c>
      <c r="X10" s="60">
        <v>0.0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0">
        <v>0.0</v>
      </c>
      <c r="AQ10" s="60">
        <v>0.0</v>
      </c>
      <c r="AR10" s="61">
        <f t="shared" si="9"/>
        <v>1</v>
      </c>
      <c r="AS10" s="59">
        <f t="shared" si="10"/>
        <v>3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</sheetData>
  <mergeCells count="11">
    <mergeCell ref="AA3:AE3"/>
    <mergeCell ref="AF3:AI3"/>
    <mergeCell ref="AJ3:AN3"/>
    <mergeCell ref="AO3:AR3"/>
    <mergeCell ref="A1:AR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3" width="3.0"/>
    <col customWidth="1" min="24" max="24" width="3.5"/>
    <col customWidth="1" min="25" max="26" width="3.38"/>
    <col customWidth="1" min="27" max="27" width="3.13"/>
    <col customWidth="1" min="28" max="28" width="3.0"/>
    <col customWidth="1" min="29" max="29" width="3.38"/>
    <col customWidth="1" min="30" max="31" width="3.25"/>
    <col customWidth="1" min="32" max="32" width="3.13"/>
    <col customWidth="1" min="33" max="33" width="3.0"/>
    <col customWidth="1" min="34" max="34" width="3.25"/>
    <col customWidth="1" min="35" max="35" width="3.63"/>
    <col customWidth="1" min="36" max="37" width="3.0"/>
    <col customWidth="1" min="38" max="38" width="3.13"/>
    <col customWidth="1" min="39" max="40" width="3.38"/>
    <col customWidth="1" min="41" max="41" width="3.5"/>
    <col customWidth="1" min="42" max="43" width="3.0"/>
    <col customWidth="1" min="44" max="44" width="3.38"/>
    <col customWidth="1" min="45" max="45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3"/>
    </row>
    <row r="2">
      <c r="A2" s="40" t="s">
        <v>13</v>
      </c>
      <c r="B2" s="66" t="s">
        <v>92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 ht="62.25" customHeight="1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0">
        <v>0.0</v>
      </c>
      <c r="E6" s="62">
        <v>1.0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4" si="3">SUM(L6:O6)</f>
        <v>0</v>
      </c>
      <c r="Q6" s="62">
        <v>1.0</v>
      </c>
      <c r="R6" s="60">
        <v>0.0</v>
      </c>
      <c r="S6" s="60">
        <v>0.0</v>
      </c>
      <c r="T6" s="62">
        <v>1.0</v>
      </c>
      <c r="U6" s="61">
        <f t="shared" ref="U6:U14" si="4">SUM(Q6:T6)</f>
        <v>2</v>
      </c>
      <c r="V6" s="62">
        <v>0.0</v>
      </c>
      <c r="W6" s="62">
        <v>1.0</v>
      </c>
      <c r="X6" s="60">
        <v>0.0</v>
      </c>
      <c r="Y6" s="60">
        <v>0.0</v>
      </c>
      <c r="Z6" s="61">
        <f t="shared" ref="Z6:Z14" si="5">SUM(W6:Y6)</f>
        <v>1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4" si="6">SUM(AA6:AD6)</f>
        <v>0</v>
      </c>
      <c r="AF6" s="62">
        <v>1.0</v>
      </c>
      <c r="AG6" s="60">
        <v>0.0</v>
      </c>
      <c r="AH6" s="60">
        <v>0.0</v>
      </c>
      <c r="AI6" s="61">
        <f t="shared" ref="AI6:AI14" si="7">SUM(AF6:AH6)</f>
        <v>1</v>
      </c>
      <c r="AJ6" s="62">
        <v>1.0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1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7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1.0</v>
      </c>
      <c r="M7" s="60">
        <v>0.0</v>
      </c>
      <c r="N7" s="60">
        <v>0.0</v>
      </c>
      <c r="O7" s="62">
        <v>1.0</v>
      </c>
      <c r="P7" s="61">
        <f t="shared" si="3"/>
        <v>2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0">
        <v>0.0</v>
      </c>
      <c r="AC7" s="62">
        <v>1.0</v>
      </c>
      <c r="AD7" s="62">
        <v>0.0</v>
      </c>
      <c r="AE7" s="61">
        <f t="shared" si="6"/>
        <v>1</v>
      </c>
      <c r="AF7" s="60">
        <v>0.0</v>
      </c>
      <c r="AG7" s="60">
        <v>0.0</v>
      </c>
      <c r="AH7" s="60">
        <v>1.0</v>
      </c>
      <c r="AI7" s="61">
        <f t="shared" si="7"/>
        <v>1</v>
      </c>
      <c r="AJ7" s="60">
        <v>0.0</v>
      </c>
      <c r="AK7" s="62">
        <v>0.0</v>
      </c>
      <c r="AL7" s="62">
        <v>1.0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9</v>
      </c>
    </row>
    <row r="8">
      <c r="A8" s="68" t="s">
        <v>29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2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2">
        <v>1.0</v>
      </c>
      <c r="S8" s="62">
        <v>0.0</v>
      </c>
      <c r="T8" s="60">
        <v>0.0</v>
      </c>
      <c r="U8" s="61">
        <f t="shared" si="4"/>
        <v>1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2">
        <v>1.0</v>
      </c>
      <c r="AC8" s="60">
        <v>0.0</v>
      </c>
      <c r="AD8" s="60">
        <v>0.0</v>
      </c>
      <c r="AE8" s="61">
        <f t="shared" si="6"/>
        <v>1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2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0.0</v>
      </c>
      <c r="AP8" s="62">
        <v>1.0</v>
      </c>
      <c r="AQ8" s="60">
        <v>0.0</v>
      </c>
      <c r="AR8" s="61">
        <f t="shared" si="9"/>
        <v>1</v>
      </c>
      <c r="AS8" s="59">
        <f t="shared" si="10"/>
        <v>4</v>
      </c>
    </row>
    <row r="9">
      <c r="A9" s="60" t="s">
        <v>22</v>
      </c>
      <c r="B9" s="60">
        <v>0.0</v>
      </c>
      <c r="C9" s="62">
        <v>1.0</v>
      </c>
      <c r="D9" s="60">
        <v>0.0</v>
      </c>
      <c r="E9" s="60">
        <v>0.0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2">
        <v>1.0</v>
      </c>
      <c r="M9" s="60">
        <v>0.0</v>
      </c>
      <c r="N9" s="62">
        <v>0.0</v>
      </c>
      <c r="O9" s="62">
        <v>1.0</v>
      </c>
      <c r="P9" s="61">
        <f t="shared" si="3"/>
        <v>2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2">
        <v>1.0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2">
        <v>1.0</v>
      </c>
      <c r="AB9" s="60">
        <v>0.0</v>
      </c>
      <c r="AC9" s="60">
        <v>0.0</v>
      </c>
      <c r="AD9" s="62">
        <v>1.0</v>
      </c>
      <c r="AE9" s="61">
        <f t="shared" si="6"/>
        <v>2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2">
        <v>1.0</v>
      </c>
      <c r="AL9" s="60">
        <v>0.0</v>
      </c>
      <c r="AM9" s="60">
        <v>0.0</v>
      </c>
      <c r="AN9" s="61">
        <f t="shared" si="8"/>
        <v>1</v>
      </c>
      <c r="AO9" s="62">
        <v>1.0</v>
      </c>
      <c r="AP9" s="60">
        <v>0.0</v>
      </c>
      <c r="AQ9" s="60">
        <v>0.0</v>
      </c>
      <c r="AR9" s="61">
        <f t="shared" si="9"/>
        <v>1</v>
      </c>
      <c r="AS9" s="59">
        <f t="shared" si="10"/>
        <v>7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0.0</v>
      </c>
      <c r="W10" s="62">
        <v>1.0</v>
      </c>
      <c r="X10" s="60">
        <v>0.0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0">
        <v>0.0</v>
      </c>
      <c r="AQ10" s="60">
        <v>0.0</v>
      </c>
      <c r="AR10" s="61">
        <f t="shared" si="9"/>
        <v>1</v>
      </c>
      <c r="AS10" s="59">
        <f t="shared" si="10"/>
        <v>3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si="5"/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</sheetData>
  <mergeCells count="11">
    <mergeCell ref="AA3:AE3"/>
    <mergeCell ref="AF3:AI3"/>
    <mergeCell ref="AJ3:AN3"/>
    <mergeCell ref="AO3:AR3"/>
    <mergeCell ref="A1:AR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13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93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2">
        <v>1.0</v>
      </c>
      <c r="M6" s="60">
        <v>0.0</v>
      </c>
      <c r="N6" s="60">
        <v>0.0</v>
      </c>
      <c r="O6" s="60">
        <v>0.0</v>
      </c>
      <c r="P6" s="61">
        <f t="shared" ref="P6:P14" si="3">SUM(L6:O6)</f>
        <v>1</v>
      </c>
      <c r="Q6" s="60">
        <v>0.0</v>
      </c>
      <c r="R6" s="62">
        <v>1.0</v>
      </c>
      <c r="S6" s="60">
        <v>0.0</v>
      </c>
      <c r="T6" s="60">
        <v>0.0</v>
      </c>
      <c r="U6" s="61">
        <f t="shared" ref="U6:U14" si="4">SUM(Q6:T6)</f>
        <v>1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9" si="5">SUM(W6:Y6)</f>
        <v>0</v>
      </c>
      <c r="AA6" s="60">
        <v>0.0</v>
      </c>
      <c r="AB6" s="60">
        <v>0.0</v>
      </c>
      <c r="AC6" s="60">
        <v>0.0</v>
      </c>
      <c r="AD6" s="62">
        <v>1.0</v>
      </c>
      <c r="AE6" s="61">
        <f t="shared" ref="AE6:AE14" si="6">SUM(AA6:AD6)</f>
        <v>1</v>
      </c>
      <c r="AF6" s="60">
        <v>0.0</v>
      </c>
      <c r="AG6" s="60">
        <v>0.0</v>
      </c>
      <c r="AH6" s="62">
        <v>1.0</v>
      </c>
      <c r="AI6" s="61">
        <f t="shared" ref="AI6:AI14" si="7">SUM(AF6:AH6)</f>
        <v>1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0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6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0.0</v>
      </c>
      <c r="M7" s="62">
        <v>1.0</v>
      </c>
      <c r="N7" s="60">
        <v>0.0</v>
      </c>
      <c r="O7" s="62">
        <v>0.0</v>
      </c>
      <c r="P7" s="61">
        <f t="shared" si="3"/>
        <v>1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2">
        <v>1.0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1.0</v>
      </c>
      <c r="AL7" s="62">
        <v>0.0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8" t="s">
        <v>29</v>
      </c>
      <c r="B8" s="60">
        <v>0.0</v>
      </c>
      <c r="C8" s="60">
        <v>0.0</v>
      </c>
      <c r="D8" s="62">
        <v>1.0</v>
      </c>
      <c r="E8" s="60">
        <v>0.0</v>
      </c>
      <c r="F8" s="61">
        <f t="shared" si="1"/>
        <v>1</v>
      </c>
      <c r="G8" s="60">
        <v>0.0</v>
      </c>
      <c r="H8" s="60">
        <v>0.0</v>
      </c>
      <c r="I8" s="60">
        <v>0.0</v>
      </c>
      <c r="J8" s="62">
        <v>1.0</v>
      </c>
      <c r="K8" s="61">
        <f t="shared" si="2"/>
        <v>1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2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2">
        <v>1.0</v>
      </c>
      <c r="Y8" s="60">
        <v>0.0</v>
      </c>
      <c r="Z8" s="61">
        <f t="shared" si="5"/>
        <v>1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0">
        <v>0.0</v>
      </c>
      <c r="AK8" s="62">
        <v>1.0</v>
      </c>
      <c r="AL8" s="60">
        <v>0.0</v>
      </c>
      <c r="AM8" s="60">
        <v>0.0</v>
      </c>
      <c r="AN8" s="61">
        <f t="shared" si="8"/>
        <v>1</v>
      </c>
      <c r="AO8" s="62">
        <v>1.0</v>
      </c>
      <c r="AP8" s="62">
        <v>0.0</v>
      </c>
      <c r="AQ8" s="60">
        <v>0.0</v>
      </c>
      <c r="AR8" s="61">
        <f t="shared" si="9"/>
        <v>1</v>
      </c>
      <c r="AS8" s="59">
        <f t="shared" si="10"/>
        <v>5</v>
      </c>
    </row>
    <row r="9">
      <c r="A9" s="60" t="s">
        <v>22</v>
      </c>
      <c r="B9" s="60">
        <v>0.0</v>
      </c>
      <c r="C9" s="60">
        <v>0.0</v>
      </c>
      <c r="D9" s="60">
        <v>0.0</v>
      </c>
      <c r="E9" s="62">
        <v>0.0</v>
      </c>
      <c r="F9" s="61">
        <f t="shared" si="1"/>
        <v>0</v>
      </c>
      <c r="G9" s="62">
        <v>1.0</v>
      </c>
      <c r="H9" s="60">
        <v>0.0</v>
      </c>
      <c r="I9" s="62">
        <v>0.0</v>
      </c>
      <c r="J9" s="60">
        <v>0.0</v>
      </c>
      <c r="K9" s="61">
        <f t="shared" si="2"/>
        <v>1</v>
      </c>
      <c r="L9" s="62">
        <v>1.0</v>
      </c>
      <c r="M9" s="60">
        <v>0.0</v>
      </c>
      <c r="N9" s="60">
        <v>0.0</v>
      </c>
      <c r="O9" s="62">
        <v>1.0</v>
      </c>
      <c r="P9" s="61">
        <f t="shared" si="3"/>
        <v>2</v>
      </c>
      <c r="Q9" s="60">
        <v>0.0</v>
      </c>
      <c r="R9" s="60">
        <v>0.0</v>
      </c>
      <c r="S9" s="62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2">
        <v>1.0</v>
      </c>
      <c r="AC9" s="60">
        <v>0.0</v>
      </c>
      <c r="AD9" s="60">
        <v>0.0</v>
      </c>
      <c r="AE9" s="61">
        <f t="shared" si="6"/>
        <v>1</v>
      </c>
      <c r="AF9" s="60">
        <v>0.0</v>
      </c>
      <c r="AG9" s="60">
        <v>0.0</v>
      </c>
      <c r="AH9" s="62">
        <v>1.0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2">
        <v>1.0</v>
      </c>
      <c r="AN9" s="61">
        <f t="shared" si="8"/>
        <v>1</v>
      </c>
      <c r="AO9" s="62">
        <v>0.0</v>
      </c>
      <c r="AP9" s="62">
        <v>1.0</v>
      </c>
      <c r="AQ9" s="60">
        <v>0.0</v>
      </c>
      <c r="AR9" s="61">
        <f t="shared" si="9"/>
        <v>1</v>
      </c>
      <c r="AS9" s="59">
        <f t="shared" si="10"/>
        <v>8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1.0</v>
      </c>
      <c r="F10" s="61">
        <f t="shared" si="1"/>
        <v>1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9">
        <v>1.0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2">
        <v>0.0</v>
      </c>
      <c r="AQ10" s="60">
        <v>0.0</v>
      </c>
      <c r="AR10" s="61">
        <f t="shared" si="9"/>
        <v>1</v>
      </c>
      <c r="AS10" s="59">
        <f t="shared" si="10"/>
        <v>4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ref="Z11:Z14" si="11">SUM(W11:Y11)</f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11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11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 ht="15.75" customHeight="1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11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13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94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2">
        <v>1.0</v>
      </c>
      <c r="M6" s="60">
        <v>0.0</v>
      </c>
      <c r="N6" s="60">
        <v>0.0</v>
      </c>
      <c r="O6" s="60">
        <v>0.0</v>
      </c>
      <c r="P6" s="61">
        <f t="shared" ref="P6:P14" si="3">SUM(L6:O6)</f>
        <v>1</v>
      </c>
      <c r="Q6" s="60">
        <v>0.0</v>
      </c>
      <c r="R6" s="62">
        <v>1.0</v>
      </c>
      <c r="S6" s="60">
        <v>0.0</v>
      </c>
      <c r="T6" s="60">
        <v>0.0</v>
      </c>
      <c r="U6" s="61">
        <f t="shared" ref="U6:U14" si="4">SUM(Q6:T6)</f>
        <v>1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9" si="5">SUM(W6:Y6)</f>
        <v>0</v>
      </c>
      <c r="AA6" s="60">
        <v>0.0</v>
      </c>
      <c r="AB6" s="60">
        <v>0.0</v>
      </c>
      <c r="AC6" s="60">
        <v>0.0</v>
      </c>
      <c r="AD6" s="62">
        <v>1.0</v>
      </c>
      <c r="AE6" s="61">
        <f t="shared" ref="AE6:AE14" si="6">SUM(AA6:AD6)</f>
        <v>1</v>
      </c>
      <c r="AF6" s="60">
        <v>0.0</v>
      </c>
      <c r="AG6" s="60">
        <v>0.0</v>
      </c>
      <c r="AH6" s="62">
        <v>1.0</v>
      </c>
      <c r="AI6" s="61">
        <f t="shared" ref="AI6:AI14" si="7">SUM(AF6:AH6)</f>
        <v>1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0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6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0.0</v>
      </c>
      <c r="M7" s="62">
        <v>1.0</v>
      </c>
      <c r="N7" s="60">
        <v>0.0</v>
      </c>
      <c r="O7" s="62">
        <v>0.0</v>
      </c>
      <c r="P7" s="61">
        <f t="shared" si="3"/>
        <v>1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2">
        <v>1.0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1.0</v>
      </c>
      <c r="AL7" s="62">
        <v>0.0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8" t="s">
        <v>29</v>
      </c>
      <c r="B8" s="60">
        <v>0.0</v>
      </c>
      <c r="C8" s="60">
        <v>0.0</v>
      </c>
      <c r="D8" s="62">
        <v>1.0</v>
      </c>
      <c r="E8" s="60">
        <v>0.0</v>
      </c>
      <c r="F8" s="61">
        <f t="shared" si="1"/>
        <v>1</v>
      </c>
      <c r="G8" s="60">
        <v>0.0</v>
      </c>
      <c r="H8" s="60">
        <v>0.0</v>
      </c>
      <c r="I8" s="60">
        <v>0.0</v>
      </c>
      <c r="J8" s="62">
        <v>1.0</v>
      </c>
      <c r="K8" s="61">
        <f t="shared" si="2"/>
        <v>1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2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2">
        <v>1.0</v>
      </c>
      <c r="Y8" s="60">
        <v>0.0</v>
      </c>
      <c r="Z8" s="61">
        <f t="shared" si="5"/>
        <v>1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0">
        <v>0.0</v>
      </c>
      <c r="AK8" s="62">
        <v>1.0</v>
      </c>
      <c r="AL8" s="60">
        <v>0.0</v>
      </c>
      <c r="AM8" s="60">
        <v>0.0</v>
      </c>
      <c r="AN8" s="61">
        <f t="shared" si="8"/>
        <v>1</v>
      </c>
      <c r="AO8" s="62">
        <v>1.0</v>
      </c>
      <c r="AP8" s="62">
        <v>0.0</v>
      </c>
      <c r="AQ8" s="60">
        <v>0.0</v>
      </c>
      <c r="AR8" s="61">
        <f t="shared" si="9"/>
        <v>1</v>
      </c>
      <c r="AS8" s="59">
        <f t="shared" si="10"/>
        <v>5</v>
      </c>
    </row>
    <row r="9">
      <c r="A9" s="60" t="s">
        <v>22</v>
      </c>
      <c r="B9" s="60">
        <v>0.0</v>
      </c>
      <c r="C9" s="60">
        <v>0.0</v>
      </c>
      <c r="D9" s="60">
        <v>0.0</v>
      </c>
      <c r="E9" s="62">
        <v>0.0</v>
      </c>
      <c r="F9" s="61">
        <f t="shared" si="1"/>
        <v>0</v>
      </c>
      <c r="G9" s="62">
        <v>1.0</v>
      </c>
      <c r="H9" s="60">
        <v>0.0</v>
      </c>
      <c r="I9" s="62">
        <v>0.0</v>
      </c>
      <c r="J9" s="60">
        <v>0.0</v>
      </c>
      <c r="K9" s="61">
        <f t="shared" si="2"/>
        <v>1</v>
      </c>
      <c r="L9" s="62">
        <v>1.0</v>
      </c>
      <c r="M9" s="60">
        <v>0.0</v>
      </c>
      <c r="N9" s="60">
        <v>0.0</v>
      </c>
      <c r="O9" s="62">
        <v>1.0</v>
      </c>
      <c r="P9" s="61">
        <f t="shared" si="3"/>
        <v>2</v>
      </c>
      <c r="Q9" s="60">
        <v>0.0</v>
      </c>
      <c r="R9" s="60">
        <v>0.0</v>
      </c>
      <c r="S9" s="62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2">
        <v>1.0</v>
      </c>
      <c r="AC9" s="60">
        <v>0.0</v>
      </c>
      <c r="AD9" s="60">
        <v>0.0</v>
      </c>
      <c r="AE9" s="61">
        <f t="shared" si="6"/>
        <v>1</v>
      </c>
      <c r="AF9" s="60">
        <v>0.0</v>
      </c>
      <c r="AG9" s="60">
        <v>0.0</v>
      </c>
      <c r="AH9" s="62">
        <v>1.0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2">
        <v>1.0</v>
      </c>
      <c r="AN9" s="61">
        <f t="shared" si="8"/>
        <v>1</v>
      </c>
      <c r="AO9" s="62">
        <v>0.0</v>
      </c>
      <c r="AP9" s="62">
        <v>1.0</v>
      </c>
      <c r="AQ9" s="60">
        <v>0.0</v>
      </c>
      <c r="AR9" s="61">
        <f t="shared" si="9"/>
        <v>1</v>
      </c>
      <c r="AS9" s="59">
        <f t="shared" si="10"/>
        <v>8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1.0</v>
      </c>
      <c r="F10" s="61">
        <f t="shared" si="1"/>
        <v>1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9">
        <v>1.0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2">
        <v>0.0</v>
      </c>
      <c r="AQ10" s="60">
        <v>0.0</v>
      </c>
      <c r="AR10" s="61">
        <f t="shared" si="9"/>
        <v>1</v>
      </c>
      <c r="AS10" s="59">
        <f t="shared" si="10"/>
        <v>4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ref="Z11:Z14" si="11">SUM(W11:Y11)</f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11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11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 ht="15.75" customHeight="1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11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13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95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2">
        <v>1.0</v>
      </c>
      <c r="M6" s="60">
        <v>0.0</v>
      </c>
      <c r="N6" s="60">
        <v>0.0</v>
      </c>
      <c r="O6" s="60">
        <v>0.0</v>
      </c>
      <c r="P6" s="61">
        <f t="shared" ref="P6:P14" si="3">SUM(L6:O6)</f>
        <v>1</v>
      </c>
      <c r="Q6" s="60">
        <v>0.0</v>
      </c>
      <c r="R6" s="62">
        <v>1.0</v>
      </c>
      <c r="S6" s="60">
        <v>0.0</v>
      </c>
      <c r="T6" s="60">
        <v>0.0</v>
      </c>
      <c r="U6" s="61">
        <f t="shared" ref="U6:U14" si="4">SUM(Q6:T6)</f>
        <v>1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9" si="5">SUM(W6:Y6)</f>
        <v>0</v>
      </c>
      <c r="AA6" s="60">
        <v>0.0</v>
      </c>
      <c r="AB6" s="60">
        <v>0.0</v>
      </c>
      <c r="AC6" s="60">
        <v>0.0</v>
      </c>
      <c r="AD6" s="62">
        <v>1.0</v>
      </c>
      <c r="AE6" s="61">
        <f t="shared" ref="AE6:AE14" si="6">SUM(AA6:AD6)</f>
        <v>1</v>
      </c>
      <c r="AF6" s="60">
        <v>0.0</v>
      </c>
      <c r="AG6" s="60">
        <v>0.0</v>
      </c>
      <c r="AH6" s="62">
        <v>1.0</v>
      </c>
      <c r="AI6" s="61">
        <f t="shared" ref="AI6:AI14" si="7">SUM(AF6:AH6)</f>
        <v>1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0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6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0.0</v>
      </c>
      <c r="M7" s="62">
        <v>1.0</v>
      </c>
      <c r="N7" s="60">
        <v>0.0</v>
      </c>
      <c r="O7" s="62">
        <v>0.0</v>
      </c>
      <c r="P7" s="61">
        <f t="shared" si="3"/>
        <v>1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2">
        <v>1.0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1.0</v>
      </c>
      <c r="AL7" s="62">
        <v>0.0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8" t="s">
        <v>29</v>
      </c>
      <c r="B8" s="60">
        <v>0.0</v>
      </c>
      <c r="C8" s="60">
        <v>0.0</v>
      </c>
      <c r="D8" s="62">
        <v>1.0</v>
      </c>
      <c r="E8" s="60">
        <v>0.0</v>
      </c>
      <c r="F8" s="61">
        <f t="shared" si="1"/>
        <v>1</v>
      </c>
      <c r="G8" s="60">
        <v>0.0</v>
      </c>
      <c r="H8" s="60">
        <v>0.0</v>
      </c>
      <c r="I8" s="60">
        <v>0.0</v>
      </c>
      <c r="J8" s="62">
        <v>1.0</v>
      </c>
      <c r="K8" s="61">
        <f t="shared" si="2"/>
        <v>1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2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2">
        <v>1.0</v>
      </c>
      <c r="Y8" s="60">
        <v>0.0</v>
      </c>
      <c r="Z8" s="61">
        <f t="shared" si="5"/>
        <v>1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0">
        <v>0.0</v>
      </c>
      <c r="AK8" s="62">
        <v>1.0</v>
      </c>
      <c r="AL8" s="60">
        <v>0.0</v>
      </c>
      <c r="AM8" s="60">
        <v>0.0</v>
      </c>
      <c r="AN8" s="61">
        <f t="shared" si="8"/>
        <v>1</v>
      </c>
      <c r="AO8" s="62">
        <v>1.0</v>
      </c>
      <c r="AP8" s="62">
        <v>0.0</v>
      </c>
      <c r="AQ8" s="60">
        <v>0.0</v>
      </c>
      <c r="AR8" s="61">
        <f t="shared" si="9"/>
        <v>1</v>
      </c>
      <c r="AS8" s="59">
        <f t="shared" si="10"/>
        <v>5</v>
      </c>
    </row>
    <row r="9">
      <c r="A9" s="60" t="s">
        <v>22</v>
      </c>
      <c r="B9" s="60">
        <v>0.0</v>
      </c>
      <c r="C9" s="60">
        <v>0.0</v>
      </c>
      <c r="D9" s="60">
        <v>0.0</v>
      </c>
      <c r="E9" s="62">
        <v>0.0</v>
      </c>
      <c r="F9" s="61">
        <f t="shared" si="1"/>
        <v>0</v>
      </c>
      <c r="G9" s="62">
        <v>1.0</v>
      </c>
      <c r="H9" s="60">
        <v>0.0</v>
      </c>
      <c r="I9" s="62">
        <v>0.0</v>
      </c>
      <c r="J9" s="60">
        <v>0.0</v>
      </c>
      <c r="K9" s="61">
        <f t="shared" si="2"/>
        <v>1</v>
      </c>
      <c r="L9" s="62">
        <v>1.0</v>
      </c>
      <c r="M9" s="60">
        <v>0.0</v>
      </c>
      <c r="N9" s="60">
        <v>0.0</v>
      </c>
      <c r="O9" s="62">
        <v>1.0</v>
      </c>
      <c r="P9" s="61">
        <f t="shared" si="3"/>
        <v>2</v>
      </c>
      <c r="Q9" s="60">
        <v>0.0</v>
      </c>
      <c r="R9" s="60">
        <v>0.0</v>
      </c>
      <c r="S9" s="62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2">
        <v>1.0</v>
      </c>
      <c r="AC9" s="60">
        <v>0.0</v>
      </c>
      <c r="AD9" s="60">
        <v>0.0</v>
      </c>
      <c r="AE9" s="61">
        <f t="shared" si="6"/>
        <v>1</v>
      </c>
      <c r="AF9" s="60">
        <v>0.0</v>
      </c>
      <c r="AG9" s="60">
        <v>0.0</v>
      </c>
      <c r="AH9" s="62">
        <v>1.0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2">
        <v>1.0</v>
      </c>
      <c r="AN9" s="61">
        <f t="shared" si="8"/>
        <v>1</v>
      </c>
      <c r="AO9" s="62">
        <v>0.0</v>
      </c>
      <c r="AP9" s="62">
        <v>1.0</v>
      </c>
      <c r="AQ9" s="60">
        <v>0.0</v>
      </c>
      <c r="AR9" s="61">
        <f t="shared" si="9"/>
        <v>1</v>
      </c>
      <c r="AS9" s="59">
        <f t="shared" si="10"/>
        <v>8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1.0</v>
      </c>
      <c r="F10" s="61">
        <f t="shared" si="1"/>
        <v>1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9">
        <v>1.0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2">
        <v>0.0</v>
      </c>
      <c r="AQ10" s="60">
        <v>0.0</v>
      </c>
      <c r="AR10" s="61">
        <f t="shared" si="9"/>
        <v>1</v>
      </c>
      <c r="AS10" s="59">
        <f t="shared" si="10"/>
        <v>4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ref="Z11:Z14" si="11">SUM(W11:Y11)</f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11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11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 ht="15.75" customHeight="1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11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13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96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2">
        <v>1.0</v>
      </c>
      <c r="M6" s="60">
        <v>0.0</v>
      </c>
      <c r="N6" s="60">
        <v>0.0</v>
      </c>
      <c r="O6" s="60">
        <v>0.0</v>
      </c>
      <c r="P6" s="61">
        <f t="shared" ref="P6:P14" si="3">SUM(L6:O6)</f>
        <v>1</v>
      </c>
      <c r="Q6" s="60">
        <v>0.0</v>
      </c>
      <c r="R6" s="62">
        <v>1.0</v>
      </c>
      <c r="S6" s="60">
        <v>0.0</v>
      </c>
      <c r="T6" s="60">
        <v>0.0</v>
      </c>
      <c r="U6" s="61">
        <f t="shared" ref="U6:U14" si="4">SUM(Q6:T6)</f>
        <v>1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9" si="5">SUM(W6:Y6)</f>
        <v>0</v>
      </c>
      <c r="AA6" s="60">
        <v>0.0</v>
      </c>
      <c r="AB6" s="60">
        <v>0.0</v>
      </c>
      <c r="AC6" s="60">
        <v>0.0</v>
      </c>
      <c r="AD6" s="62">
        <v>1.0</v>
      </c>
      <c r="AE6" s="61">
        <f t="shared" ref="AE6:AE14" si="6">SUM(AA6:AD6)</f>
        <v>1</v>
      </c>
      <c r="AF6" s="60">
        <v>0.0</v>
      </c>
      <c r="AG6" s="60">
        <v>0.0</v>
      </c>
      <c r="AH6" s="62">
        <v>1.0</v>
      </c>
      <c r="AI6" s="61">
        <f t="shared" ref="AI6:AI14" si="7">SUM(AF6:AH6)</f>
        <v>1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0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6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0.0</v>
      </c>
      <c r="M7" s="62">
        <v>1.0</v>
      </c>
      <c r="N7" s="60">
        <v>0.0</v>
      </c>
      <c r="O7" s="62">
        <v>0.0</v>
      </c>
      <c r="P7" s="61">
        <f t="shared" si="3"/>
        <v>1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2">
        <v>1.0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1.0</v>
      </c>
      <c r="AL7" s="62">
        <v>0.0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8" t="s">
        <v>29</v>
      </c>
      <c r="B8" s="60">
        <v>0.0</v>
      </c>
      <c r="C8" s="60">
        <v>0.0</v>
      </c>
      <c r="D8" s="62">
        <v>1.0</v>
      </c>
      <c r="E8" s="60">
        <v>0.0</v>
      </c>
      <c r="F8" s="61">
        <f t="shared" si="1"/>
        <v>1</v>
      </c>
      <c r="G8" s="60">
        <v>0.0</v>
      </c>
      <c r="H8" s="60">
        <v>0.0</v>
      </c>
      <c r="I8" s="60">
        <v>0.0</v>
      </c>
      <c r="J8" s="62">
        <v>1.0</v>
      </c>
      <c r="K8" s="61">
        <f t="shared" si="2"/>
        <v>1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2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2">
        <v>1.0</v>
      </c>
      <c r="Y8" s="60">
        <v>0.0</v>
      </c>
      <c r="Z8" s="61">
        <f t="shared" si="5"/>
        <v>1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0">
        <v>0.0</v>
      </c>
      <c r="AK8" s="62">
        <v>1.0</v>
      </c>
      <c r="AL8" s="60">
        <v>0.0</v>
      </c>
      <c r="AM8" s="60">
        <v>0.0</v>
      </c>
      <c r="AN8" s="61">
        <f t="shared" si="8"/>
        <v>1</v>
      </c>
      <c r="AO8" s="62">
        <v>1.0</v>
      </c>
      <c r="AP8" s="62">
        <v>0.0</v>
      </c>
      <c r="AQ8" s="60">
        <v>0.0</v>
      </c>
      <c r="AR8" s="61">
        <f t="shared" si="9"/>
        <v>1</v>
      </c>
      <c r="AS8" s="59">
        <f t="shared" si="10"/>
        <v>5</v>
      </c>
    </row>
    <row r="9">
      <c r="A9" s="60" t="s">
        <v>22</v>
      </c>
      <c r="B9" s="60">
        <v>0.0</v>
      </c>
      <c r="C9" s="62">
        <v>1.0</v>
      </c>
      <c r="D9" s="60">
        <v>0.0</v>
      </c>
      <c r="E9" s="60">
        <v>0.0</v>
      </c>
      <c r="F9" s="61">
        <f t="shared" si="1"/>
        <v>1</v>
      </c>
      <c r="G9" s="60">
        <v>0.0</v>
      </c>
      <c r="H9" s="60">
        <v>0.0</v>
      </c>
      <c r="I9" s="62">
        <v>1.0</v>
      </c>
      <c r="J9" s="60">
        <v>0.0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2">
        <v>1.0</v>
      </c>
      <c r="S9" s="60">
        <v>0.0</v>
      </c>
      <c r="T9" s="60">
        <v>0.0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2">
        <v>1.0</v>
      </c>
      <c r="Z9" s="61">
        <f t="shared" si="5"/>
        <v>1</v>
      </c>
      <c r="AA9" s="60">
        <v>0.0</v>
      </c>
      <c r="AB9" s="60">
        <v>0.0</v>
      </c>
      <c r="AC9" s="60">
        <v>0.0</v>
      </c>
      <c r="AD9" s="62">
        <v>1.0</v>
      </c>
      <c r="AE9" s="61">
        <f t="shared" si="6"/>
        <v>1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2">
        <v>1.0</v>
      </c>
      <c r="AM9" s="62">
        <v>1.0</v>
      </c>
      <c r="AN9" s="61">
        <f t="shared" si="8"/>
        <v>2</v>
      </c>
      <c r="AO9" s="60">
        <v>0.0</v>
      </c>
      <c r="AP9" s="62">
        <v>1.0</v>
      </c>
      <c r="AQ9" s="60">
        <v>0.0</v>
      </c>
      <c r="AR9" s="61">
        <f t="shared" si="9"/>
        <v>1</v>
      </c>
      <c r="AS9" s="59">
        <f t="shared" si="10"/>
        <v>8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1.0</v>
      </c>
      <c r="F10" s="61">
        <f t="shared" si="1"/>
        <v>1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9">
        <v>1.0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2">
        <v>0.0</v>
      </c>
      <c r="AQ10" s="60">
        <v>0.0</v>
      </c>
      <c r="AR10" s="61">
        <f t="shared" si="9"/>
        <v>1</v>
      </c>
      <c r="AS10" s="59">
        <f t="shared" si="10"/>
        <v>4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ref="Z11:Z14" si="11">SUM(W11:Y11)</f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11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11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 ht="15.75" customHeight="1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11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13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97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2">
        <v>1.0</v>
      </c>
      <c r="M6" s="60">
        <v>0.0</v>
      </c>
      <c r="N6" s="60">
        <v>0.0</v>
      </c>
      <c r="O6" s="60">
        <v>0.0</v>
      </c>
      <c r="P6" s="61">
        <f t="shared" ref="P6:P14" si="3">SUM(L6:O6)</f>
        <v>1</v>
      </c>
      <c r="Q6" s="60">
        <v>0.0</v>
      </c>
      <c r="R6" s="62">
        <v>1.0</v>
      </c>
      <c r="S6" s="60">
        <v>0.0</v>
      </c>
      <c r="T6" s="60">
        <v>0.0</v>
      </c>
      <c r="U6" s="61">
        <f t="shared" ref="U6:U14" si="4">SUM(Q6:T6)</f>
        <v>1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9" si="5">SUM(W6:Y6)</f>
        <v>0</v>
      </c>
      <c r="AA6" s="60">
        <v>0.0</v>
      </c>
      <c r="AB6" s="60">
        <v>0.0</v>
      </c>
      <c r="AC6" s="60">
        <v>0.0</v>
      </c>
      <c r="AD6" s="62">
        <v>1.0</v>
      </c>
      <c r="AE6" s="61">
        <f t="shared" ref="AE6:AE14" si="6">SUM(AA6:AD6)</f>
        <v>1</v>
      </c>
      <c r="AF6" s="60">
        <v>0.0</v>
      </c>
      <c r="AG6" s="60">
        <v>0.0</v>
      </c>
      <c r="AH6" s="62">
        <v>1.0</v>
      </c>
      <c r="AI6" s="61">
        <f t="shared" ref="AI6:AI14" si="7">SUM(AF6:AH6)</f>
        <v>1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0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6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0.0</v>
      </c>
      <c r="M7" s="62">
        <v>1.0</v>
      </c>
      <c r="N7" s="60">
        <v>0.0</v>
      </c>
      <c r="O7" s="62">
        <v>0.0</v>
      </c>
      <c r="P7" s="61">
        <f t="shared" si="3"/>
        <v>1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2">
        <v>1.0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1.0</v>
      </c>
      <c r="AL7" s="62">
        <v>0.0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8" t="s">
        <v>29</v>
      </c>
      <c r="B8" s="60">
        <v>0.0</v>
      </c>
      <c r="C8" s="60">
        <v>0.0</v>
      </c>
      <c r="D8" s="62">
        <v>1.0</v>
      </c>
      <c r="E8" s="60">
        <v>0.0</v>
      </c>
      <c r="F8" s="61">
        <f t="shared" si="1"/>
        <v>1</v>
      </c>
      <c r="G8" s="60">
        <v>0.0</v>
      </c>
      <c r="H8" s="60">
        <v>0.0</v>
      </c>
      <c r="I8" s="60">
        <v>0.0</v>
      </c>
      <c r="J8" s="62">
        <v>1.0</v>
      </c>
      <c r="K8" s="61">
        <f t="shared" si="2"/>
        <v>1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2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2">
        <v>1.0</v>
      </c>
      <c r="Y8" s="60">
        <v>0.0</v>
      </c>
      <c r="Z8" s="61">
        <f t="shared" si="5"/>
        <v>1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0">
        <v>0.0</v>
      </c>
      <c r="AK8" s="62">
        <v>1.0</v>
      </c>
      <c r="AL8" s="60">
        <v>0.0</v>
      </c>
      <c r="AM8" s="60">
        <v>0.0</v>
      </c>
      <c r="AN8" s="61">
        <f t="shared" si="8"/>
        <v>1</v>
      </c>
      <c r="AO8" s="62">
        <v>1.0</v>
      </c>
      <c r="AP8" s="62">
        <v>0.0</v>
      </c>
      <c r="AQ8" s="60">
        <v>0.0</v>
      </c>
      <c r="AR8" s="61">
        <f t="shared" si="9"/>
        <v>1</v>
      </c>
      <c r="AS8" s="59">
        <f t="shared" si="10"/>
        <v>5</v>
      </c>
    </row>
    <row r="9">
      <c r="A9" s="60" t="s">
        <v>22</v>
      </c>
      <c r="B9" s="60">
        <v>0.0</v>
      </c>
      <c r="C9" s="62">
        <v>1.0</v>
      </c>
      <c r="D9" s="60">
        <v>0.0</v>
      </c>
      <c r="E9" s="60">
        <v>0.0</v>
      </c>
      <c r="F9" s="61">
        <f t="shared" si="1"/>
        <v>1</v>
      </c>
      <c r="G9" s="60">
        <v>0.0</v>
      </c>
      <c r="H9" s="60">
        <v>0.0</v>
      </c>
      <c r="I9" s="62">
        <v>1.0</v>
      </c>
      <c r="J9" s="60">
        <v>0.0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2">
        <v>1.0</v>
      </c>
      <c r="S9" s="60">
        <v>0.0</v>
      </c>
      <c r="T9" s="60">
        <v>0.0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2">
        <v>1.0</v>
      </c>
      <c r="Z9" s="61">
        <f t="shared" si="5"/>
        <v>1</v>
      </c>
      <c r="AA9" s="60">
        <v>0.0</v>
      </c>
      <c r="AB9" s="60">
        <v>0.0</v>
      </c>
      <c r="AC9" s="60">
        <v>0.0</v>
      </c>
      <c r="AD9" s="62">
        <v>1.0</v>
      </c>
      <c r="AE9" s="61">
        <f t="shared" si="6"/>
        <v>1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2">
        <v>1.0</v>
      </c>
      <c r="AM9" s="62">
        <v>1.0</v>
      </c>
      <c r="AN9" s="61">
        <f t="shared" si="8"/>
        <v>2</v>
      </c>
      <c r="AO9" s="60">
        <v>0.0</v>
      </c>
      <c r="AP9" s="62">
        <v>1.0</v>
      </c>
      <c r="AQ9" s="60">
        <v>0.0</v>
      </c>
      <c r="AR9" s="61">
        <f t="shared" si="9"/>
        <v>1</v>
      </c>
      <c r="AS9" s="59">
        <f t="shared" si="10"/>
        <v>8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1.0</v>
      </c>
      <c r="F10" s="61">
        <f t="shared" si="1"/>
        <v>1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9">
        <v>1.0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2">
        <v>0.0</v>
      </c>
      <c r="AQ10" s="60">
        <v>0.0</v>
      </c>
      <c r="AR10" s="61">
        <f t="shared" si="9"/>
        <v>1</v>
      </c>
      <c r="AS10" s="59">
        <f t="shared" si="10"/>
        <v>4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ref="Z11:Z14" si="11">SUM(W11:Y11)</f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11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11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 ht="15.75" customHeight="1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11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13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4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4" si="2">SUM(G6:J6)</f>
        <v>0</v>
      </c>
      <c r="L6" s="62">
        <v>1.0</v>
      </c>
      <c r="M6" s="60">
        <v>0.0</v>
      </c>
      <c r="N6" s="60">
        <v>0.0</v>
      </c>
      <c r="O6" s="60">
        <v>0.0</v>
      </c>
      <c r="P6" s="61">
        <f t="shared" ref="P6:P14" si="3">SUM(L6:O6)</f>
        <v>1</v>
      </c>
      <c r="Q6" s="60">
        <v>0.0</v>
      </c>
      <c r="R6" s="62">
        <v>1.0</v>
      </c>
      <c r="S6" s="60">
        <v>0.0</v>
      </c>
      <c r="T6" s="60">
        <v>0.0</v>
      </c>
      <c r="U6" s="61">
        <f t="shared" ref="U6:U14" si="4">SUM(Q6:T6)</f>
        <v>1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9" si="5">SUM(W6:Y6)</f>
        <v>0</v>
      </c>
      <c r="AA6" s="60">
        <v>0.0</v>
      </c>
      <c r="AB6" s="60">
        <v>0.0</v>
      </c>
      <c r="AC6" s="60">
        <v>0.0</v>
      </c>
      <c r="AD6" s="62">
        <v>1.0</v>
      </c>
      <c r="AE6" s="61">
        <f t="shared" ref="AE6:AE14" si="6">SUM(AA6:AD6)</f>
        <v>1</v>
      </c>
      <c r="AF6" s="60">
        <v>0.0</v>
      </c>
      <c r="AG6" s="60">
        <v>0.0</v>
      </c>
      <c r="AH6" s="62">
        <v>1.0</v>
      </c>
      <c r="AI6" s="61">
        <f t="shared" ref="AI6:AI14" si="7">SUM(AF6:AH6)</f>
        <v>1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ref="AN6:AN14" si="8">SUM(AJ6:AM6)</f>
        <v>0</v>
      </c>
      <c r="AO6" s="60">
        <v>0.0</v>
      </c>
      <c r="AP6" s="62">
        <v>1.0</v>
      </c>
      <c r="AQ6" s="60">
        <v>0.0</v>
      </c>
      <c r="AR6" s="61">
        <f t="shared" ref="AR6:AR14" si="9">SUM(AO6:AQ6)</f>
        <v>1</v>
      </c>
      <c r="AS6" s="59">
        <f t="shared" ref="AS6:AS14" si="10">F6+K6+P6+U6+Z6+AE6+AI6+AN6+AR6</f>
        <v>6</v>
      </c>
    </row>
    <row r="7">
      <c r="A7" s="60" t="s">
        <v>21</v>
      </c>
      <c r="B7" s="60">
        <v>0.0</v>
      </c>
      <c r="C7" s="60">
        <v>1.0</v>
      </c>
      <c r="D7" s="60">
        <v>0.0</v>
      </c>
      <c r="E7" s="60">
        <v>0.0</v>
      </c>
      <c r="F7" s="61">
        <f t="shared" si="1"/>
        <v>1</v>
      </c>
      <c r="G7" s="60">
        <v>0.0</v>
      </c>
      <c r="H7" s="60">
        <v>1.0</v>
      </c>
      <c r="I7" s="60">
        <v>0.0</v>
      </c>
      <c r="J7" s="60">
        <v>0.0</v>
      </c>
      <c r="K7" s="61">
        <f t="shared" si="2"/>
        <v>1</v>
      </c>
      <c r="L7" s="62">
        <v>0.0</v>
      </c>
      <c r="M7" s="62">
        <v>1.0</v>
      </c>
      <c r="N7" s="60">
        <v>0.0</v>
      </c>
      <c r="O7" s="62">
        <v>0.0</v>
      </c>
      <c r="P7" s="61">
        <f t="shared" si="3"/>
        <v>1</v>
      </c>
      <c r="Q7" s="60">
        <v>0.0</v>
      </c>
      <c r="R7" s="62">
        <v>1.0</v>
      </c>
      <c r="S7" s="62">
        <v>0.0</v>
      </c>
      <c r="T7" s="60">
        <v>0.0</v>
      </c>
      <c r="U7" s="61">
        <f t="shared" si="4"/>
        <v>1</v>
      </c>
      <c r="V7" s="62">
        <v>0.0</v>
      </c>
      <c r="W7" s="60">
        <v>0.0</v>
      </c>
      <c r="X7" s="62">
        <v>0.0</v>
      </c>
      <c r="Y7" s="60">
        <v>0.0</v>
      </c>
      <c r="Z7" s="61">
        <f t="shared" si="5"/>
        <v>0</v>
      </c>
      <c r="AA7" s="60">
        <v>0.0</v>
      </c>
      <c r="AB7" s="62">
        <v>1.0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1.0</v>
      </c>
      <c r="AL7" s="62">
        <v>0.0</v>
      </c>
      <c r="AM7" s="60">
        <v>0.0</v>
      </c>
      <c r="AN7" s="61">
        <f t="shared" si="8"/>
        <v>1</v>
      </c>
      <c r="AO7" s="60">
        <v>0.0</v>
      </c>
      <c r="AP7" s="62">
        <v>1.0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8" t="s">
        <v>29</v>
      </c>
      <c r="B8" s="60">
        <v>0.0</v>
      </c>
      <c r="C8" s="60">
        <v>0.0</v>
      </c>
      <c r="D8" s="62">
        <v>1.0</v>
      </c>
      <c r="E8" s="60">
        <v>0.0</v>
      </c>
      <c r="F8" s="61">
        <f t="shared" si="1"/>
        <v>1</v>
      </c>
      <c r="G8" s="60">
        <v>0.0</v>
      </c>
      <c r="H8" s="60">
        <v>0.0</v>
      </c>
      <c r="I8" s="60">
        <v>0.0</v>
      </c>
      <c r="J8" s="62">
        <v>1.0</v>
      </c>
      <c r="K8" s="61">
        <f t="shared" si="2"/>
        <v>1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2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2">
        <v>1.0</v>
      </c>
      <c r="Y8" s="60">
        <v>0.0</v>
      </c>
      <c r="Z8" s="61">
        <f t="shared" si="5"/>
        <v>1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2">
        <v>0.0</v>
      </c>
      <c r="AI8" s="61">
        <f t="shared" si="7"/>
        <v>0</v>
      </c>
      <c r="AJ8" s="60">
        <v>0.0</v>
      </c>
      <c r="AK8" s="62">
        <v>1.0</v>
      </c>
      <c r="AL8" s="60">
        <v>0.0</v>
      </c>
      <c r="AM8" s="60">
        <v>0.0</v>
      </c>
      <c r="AN8" s="61">
        <f t="shared" si="8"/>
        <v>1</v>
      </c>
      <c r="AO8" s="62">
        <v>1.0</v>
      </c>
      <c r="AP8" s="62">
        <v>0.0</v>
      </c>
      <c r="AQ8" s="60">
        <v>0.0</v>
      </c>
      <c r="AR8" s="61">
        <f t="shared" si="9"/>
        <v>1</v>
      </c>
      <c r="AS8" s="59">
        <f t="shared" si="10"/>
        <v>5</v>
      </c>
    </row>
    <row r="9">
      <c r="A9" s="60" t="s">
        <v>22</v>
      </c>
      <c r="B9" s="60">
        <v>0.0</v>
      </c>
      <c r="C9" s="62">
        <v>1.0</v>
      </c>
      <c r="D9" s="60">
        <v>0.0</v>
      </c>
      <c r="E9" s="60">
        <v>0.0</v>
      </c>
      <c r="F9" s="61">
        <f t="shared" si="1"/>
        <v>1</v>
      </c>
      <c r="G9" s="60">
        <v>0.0</v>
      </c>
      <c r="H9" s="60">
        <v>0.0</v>
      </c>
      <c r="I9" s="62">
        <v>1.0</v>
      </c>
      <c r="J9" s="60">
        <v>0.0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2">
        <v>1.0</v>
      </c>
      <c r="S9" s="60">
        <v>0.0</v>
      </c>
      <c r="T9" s="60">
        <v>0.0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2">
        <v>1.0</v>
      </c>
      <c r="Z9" s="61">
        <f t="shared" si="5"/>
        <v>1</v>
      </c>
      <c r="AA9" s="60">
        <v>0.0</v>
      </c>
      <c r="AB9" s="60">
        <v>0.0</v>
      </c>
      <c r="AC9" s="60">
        <v>0.0</v>
      </c>
      <c r="AD9" s="62">
        <v>1.0</v>
      </c>
      <c r="AE9" s="61">
        <f t="shared" si="6"/>
        <v>1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2">
        <v>1.0</v>
      </c>
      <c r="AM9" s="62">
        <v>1.0</v>
      </c>
      <c r="AN9" s="61">
        <f t="shared" si="8"/>
        <v>2</v>
      </c>
      <c r="AO9" s="60">
        <v>0.0</v>
      </c>
      <c r="AP9" s="62">
        <v>1.0</v>
      </c>
      <c r="AQ9" s="60">
        <v>0.0</v>
      </c>
      <c r="AR9" s="61">
        <f t="shared" si="9"/>
        <v>1</v>
      </c>
      <c r="AS9" s="59">
        <f t="shared" si="10"/>
        <v>8</v>
      </c>
    </row>
    <row r="10">
      <c r="A10" s="60" t="s">
        <v>23</v>
      </c>
      <c r="B10" s="60">
        <v>0.0</v>
      </c>
      <c r="C10" s="60">
        <v>0.0</v>
      </c>
      <c r="D10" s="60">
        <v>0.0</v>
      </c>
      <c r="E10" s="60">
        <v>1.0</v>
      </c>
      <c r="F10" s="61">
        <f t="shared" si="1"/>
        <v>1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9">
        <v>1.0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2">
        <v>1.0</v>
      </c>
      <c r="AP10" s="62">
        <v>0.0</v>
      </c>
      <c r="AQ10" s="60">
        <v>0.0</v>
      </c>
      <c r="AR10" s="61">
        <f t="shared" si="9"/>
        <v>1</v>
      </c>
      <c r="AS10" s="59">
        <f t="shared" si="10"/>
        <v>4</v>
      </c>
    </row>
    <row r="11">
      <c r="A11" s="60" t="s">
        <v>24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0">
        <v>0.0</v>
      </c>
      <c r="X11" s="60">
        <v>0.0</v>
      </c>
      <c r="Y11" s="60">
        <v>0.0</v>
      </c>
      <c r="Z11" s="61">
        <f t="shared" ref="Z11:Z14" si="11">SUM(W11:Y11)</f>
        <v>0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2">
        <v>1.0</v>
      </c>
      <c r="AR11" s="61">
        <f t="shared" si="9"/>
        <v>1</v>
      </c>
      <c r="AS11" s="59">
        <f t="shared" si="10"/>
        <v>1</v>
      </c>
    </row>
    <row r="12">
      <c r="A12" s="60" t="s">
        <v>25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11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0"/>
        <v>1</v>
      </c>
    </row>
    <row r="13">
      <c r="A13" s="62" t="s">
        <v>26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11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0"/>
        <v>1</v>
      </c>
    </row>
    <row r="14" ht="15.75" customHeight="1">
      <c r="A14" s="60" t="s">
        <v>27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11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0"/>
        <v>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8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99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5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5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5" si="3">SUM(L6:O6)</f>
        <v>0</v>
      </c>
      <c r="Q6" s="60">
        <v>0.0</v>
      </c>
      <c r="R6" s="60">
        <v>0.0</v>
      </c>
      <c r="S6" s="60">
        <v>0.0</v>
      </c>
      <c r="T6" s="60">
        <v>0.0</v>
      </c>
      <c r="U6" s="61">
        <f t="shared" ref="U6:U15" si="4">SUM(Q6:T6)</f>
        <v>0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15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5" si="6">SUM(AA6:AD6)</f>
        <v>0</v>
      </c>
      <c r="AF6" s="60">
        <v>0.0</v>
      </c>
      <c r="AG6" s="60">
        <v>0.0</v>
      </c>
      <c r="AH6" s="60">
        <v>0.0</v>
      </c>
      <c r="AI6" s="61">
        <f t="shared" ref="AI6:AI15" si="7">SUM(AF6:AH6)</f>
        <v>0</v>
      </c>
      <c r="AJ6" s="60">
        <v>0.0</v>
      </c>
      <c r="AK6" s="60">
        <v>0.0</v>
      </c>
      <c r="AL6" s="62">
        <v>1.0</v>
      </c>
      <c r="AM6" s="60">
        <v>0.0</v>
      </c>
      <c r="AN6" s="61">
        <f t="shared" ref="AN6:AN15" si="8">SUM(AJ6:AM6)</f>
        <v>1</v>
      </c>
      <c r="AO6" s="62">
        <v>1.0</v>
      </c>
      <c r="AP6" s="60">
        <v>0.0</v>
      </c>
      <c r="AQ6" s="60">
        <v>0.0</v>
      </c>
      <c r="AR6" s="61">
        <f t="shared" ref="AR6:AR15" si="9">SUM(AO6:AQ6)</f>
        <v>1</v>
      </c>
      <c r="AS6" s="59">
        <f t="shared" ref="AS6:AS7" si="10">F6+K6+P6+U6+Z6+AE6+AI6+AN6+AR6</f>
        <v>3</v>
      </c>
    </row>
    <row r="7">
      <c r="A7" s="60" t="s">
        <v>21</v>
      </c>
      <c r="B7" s="60">
        <v>0.0</v>
      </c>
      <c r="C7" s="62">
        <v>0.0</v>
      </c>
      <c r="D7" s="62">
        <v>1.0</v>
      </c>
      <c r="E7" s="60">
        <v>0.0</v>
      </c>
      <c r="F7" s="61">
        <f t="shared" si="1"/>
        <v>1</v>
      </c>
      <c r="G7" s="60">
        <v>0.0</v>
      </c>
      <c r="H7" s="62">
        <v>0.0</v>
      </c>
      <c r="I7" s="62">
        <v>1.0</v>
      </c>
      <c r="J7" s="60">
        <v>0.0</v>
      </c>
      <c r="K7" s="61">
        <f t="shared" si="2"/>
        <v>1</v>
      </c>
      <c r="L7" s="62">
        <v>0.0</v>
      </c>
      <c r="M7" s="60">
        <v>0.0</v>
      </c>
      <c r="N7" s="62">
        <v>1.0</v>
      </c>
      <c r="O7" s="62">
        <v>0.0</v>
      </c>
      <c r="P7" s="61">
        <f t="shared" si="3"/>
        <v>1</v>
      </c>
      <c r="Q7" s="60">
        <v>0.0</v>
      </c>
      <c r="R7" s="62">
        <v>0.0</v>
      </c>
      <c r="S7" s="62">
        <v>1.0</v>
      </c>
      <c r="T7" s="60">
        <v>0.0</v>
      </c>
      <c r="U7" s="61">
        <f t="shared" si="4"/>
        <v>1</v>
      </c>
      <c r="V7" s="62">
        <v>0.0</v>
      </c>
      <c r="W7" s="62">
        <v>1.0</v>
      </c>
      <c r="X7" s="62">
        <v>0.0</v>
      </c>
      <c r="Y7" s="60">
        <v>0.0</v>
      </c>
      <c r="Z7" s="61">
        <f t="shared" si="5"/>
        <v>1</v>
      </c>
      <c r="AA7" s="62">
        <v>1.0</v>
      </c>
      <c r="AB7" s="60">
        <v>0.0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0.0</v>
      </c>
      <c r="AL7" s="62">
        <v>0.0</v>
      </c>
      <c r="AM7" s="60">
        <v>0.0</v>
      </c>
      <c r="AN7" s="61">
        <f t="shared" si="8"/>
        <v>0</v>
      </c>
      <c r="AO7" s="62">
        <v>1.0</v>
      </c>
      <c r="AP7" s="62">
        <v>0.0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2" t="s">
        <v>32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70">
        <v>0.0</v>
      </c>
    </row>
    <row r="9">
      <c r="A9" s="60" t="s">
        <v>29</v>
      </c>
      <c r="B9" s="60">
        <v>0.0</v>
      </c>
      <c r="C9" s="60">
        <v>0.0</v>
      </c>
      <c r="D9" s="60">
        <v>0.0</v>
      </c>
      <c r="E9" s="62">
        <v>1.0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2">
        <v>1.0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2">
        <v>1.0</v>
      </c>
      <c r="AK9" s="60">
        <v>0.0</v>
      </c>
      <c r="AL9" s="60">
        <v>0.0</v>
      </c>
      <c r="AM9" s="62">
        <v>1.0</v>
      </c>
      <c r="AN9" s="61">
        <f t="shared" si="8"/>
        <v>2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ref="AS9:AS15" si="11">F9+K9+P9+U9+Z9+AE9+AI9+AN9+AR9</f>
        <v>5</v>
      </c>
    </row>
    <row r="10">
      <c r="A10" s="60" t="s">
        <v>22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2">
        <v>1.0</v>
      </c>
      <c r="K10" s="61">
        <f t="shared" si="2"/>
        <v>2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2">
        <v>1.0</v>
      </c>
      <c r="S10" s="60">
        <v>0.0</v>
      </c>
      <c r="T10" s="60">
        <v>0.0</v>
      </c>
      <c r="U10" s="61">
        <f t="shared" si="4"/>
        <v>1</v>
      </c>
      <c r="V10" s="62">
        <v>0.0</v>
      </c>
      <c r="W10" s="60">
        <v>0.0</v>
      </c>
      <c r="X10" s="62">
        <v>1.0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2">
        <v>1.0</v>
      </c>
      <c r="AH10" s="60">
        <v>0.0</v>
      </c>
      <c r="AI10" s="61">
        <f t="shared" si="7"/>
        <v>1</v>
      </c>
      <c r="AJ10" s="60">
        <v>0.0</v>
      </c>
      <c r="AK10" s="60">
        <v>0.0</v>
      </c>
      <c r="AL10" s="62">
        <v>1.0</v>
      </c>
      <c r="AM10" s="60">
        <v>0.0</v>
      </c>
      <c r="AN10" s="61">
        <f t="shared" si="8"/>
        <v>1</v>
      </c>
      <c r="AO10" s="60">
        <v>0.0</v>
      </c>
      <c r="AP10" s="60">
        <v>0.0</v>
      </c>
      <c r="AQ10" s="62">
        <v>1.0</v>
      </c>
      <c r="AR10" s="61">
        <f t="shared" si="9"/>
        <v>1</v>
      </c>
      <c r="AS10" s="59">
        <f t="shared" si="11"/>
        <v>7</v>
      </c>
    </row>
    <row r="11">
      <c r="A11" s="60" t="s">
        <v>23</v>
      </c>
      <c r="B11" s="60">
        <v>0.0</v>
      </c>
      <c r="C11" s="60">
        <v>0.0</v>
      </c>
      <c r="D11" s="62">
        <v>1.0</v>
      </c>
      <c r="E11" s="60">
        <v>0.0</v>
      </c>
      <c r="F11" s="61">
        <f t="shared" si="1"/>
        <v>1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2">
        <v>1.0</v>
      </c>
      <c r="X11" s="60">
        <v>0.0</v>
      </c>
      <c r="Y11" s="60">
        <v>0.0</v>
      </c>
      <c r="Z11" s="61">
        <f t="shared" si="5"/>
        <v>1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2">
        <v>1.0</v>
      </c>
      <c r="AK11" s="62">
        <v>0.0</v>
      </c>
      <c r="AL11" s="60">
        <v>0.0</v>
      </c>
      <c r="AM11" s="62">
        <v>1.0</v>
      </c>
      <c r="AN11" s="61">
        <f t="shared" si="8"/>
        <v>2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1"/>
        <v>4</v>
      </c>
    </row>
    <row r="12">
      <c r="A12" s="60" t="s">
        <v>24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1"/>
        <v>1</v>
      </c>
    </row>
    <row r="13">
      <c r="A13" s="60" t="s">
        <v>25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1"/>
        <v>1</v>
      </c>
    </row>
    <row r="14">
      <c r="A14" s="62" t="s">
        <v>26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1"/>
        <v>1</v>
      </c>
    </row>
    <row r="15">
      <c r="A15" s="60" t="s">
        <v>27</v>
      </c>
      <c r="B15" s="60">
        <v>0.0</v>
      </c>
      <c r="C15" s="60">
        <v>0.0</v>
      </c>
      <c r="D15" s="60">
        <v>0.0</v>
      </c>
      <c r="E15" s="60">
        <v>0.0</v>
      </c>
      <c r="F15" s="61">
        <f t="shared" si="1"/>
        <v>0</v>
      </c>
      <c r="G15" s="60">
        <v>0.0</v>
      </c>
      <c r="H15" s="60">
        <v>0.0</v>
      </c>
      <c r="I15" s="60">
        <v>0.0</v>
      </c>
      <c r="J15" s="60">
        <v>0.0</v>
      </c>
      <c r="K15" s="61">
        <f t="shared" si="2"/>
        <v>0</v>
      </c>
      <c r="L15" s="60">
        <v>0.0</v>
      </c>
      <c r="M15" s="60">
        <v>0.0</v>
      </c>
      <c r="N15" s="60">
        <v>0.0</v>
      </c>
      <c r="O15" s="60">
        <v>0.0</v>
      </c>
      <c r="P15" s="61">
        <f t="shared" si="3"/>
        <v>0</v>
      </c>
      <c r="Q15" s="60">
        <v>0.0</v>
      </c>
      <c r="R15" s="60">
        <v>0.0</v>
      </c>
      <c r="S15" s="60">
        <v>0.0</v>
      </c>
      <c r="T15" s="60">
        <v>0.0</v>
      </c>
      <c r="U15" s="61">
        <f t="shared" si="4"/>
        <v>0</v>
      </c>
      <c r="V15" s="62">
        <v>0.0</v>
      </c>
      <c r="W15" s="60">
        <v>0.0</v>
      </c>
      <c r="X15" s="60">
        <v>0.0</v>
      </c>
      <c r="Y15" s="60">
        <v>0.0</v>
      </c>
      <c r="Z15" s="61">
        <f t="shared" si="5"/>
        <v>0</v>
      </c>
      <c r="AA15" s="60">
        <v>0.0</v>
      </c>
      <c r="AB15" s="60">
        <v>0.0</v>
      </c>
      <c r="AC15" s="60">
        <v>0.0</v>
      </c>
      <c r="AD15" s="60">
        <v>0.0</v>
      </c>
      <c r="AE15" s="61">
        <f t="shared" si="6"/>
        <v>0</v>
      </c>
      <c r="AF15" s="60">
        <v>0.0</v>
      </c>
      <c r="AG15" s="60">
        <v>0.0</v>
      </c>
      <c r="AH15" s="60">
        <v>0.0</v>
      </c>
      <c r="AI15" s="61">
        <f t="shared" si="7"/>
        <v>0</v>
      </c>
      <c r="AJ15" s="60">
        <v>0.0</v>
      </c>
      <c r="AK15" s="60">
        <v>0.0</v>
      </c>
      <c r="AL15" s="60">
        <v>0.0</v>
      </c>
      <c r="AM15" s="60">
        <v>0.0</v>
      </c>
      <c r="AN15" s="61">
        <f t="shared" si="8"/>
        <v>0</v>
      </c>
      <c r="AO15" s="60">
        <v>0.0</v>
      </c>
      <c r="AP15" s="60">
        <v>0.0</v>
      </c>
      <c r="AQ15" s="62">
        <v>1.0</v>
      </c>
      <c r="AR15" s="61">
        <f t="shared" si="9"/>
        <v>1</v>
      </c>
      <c r="AS15" s="59">
        <f t="shared" si="11"/>
        <v>1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8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100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5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5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5" si="3">SUM(L6:O6)</f>
        <v>0</v>
      </c>
      <c r="Q6" s="60">
        <v>0.0</v>
      </c>
      <c r="R6" s="60">
        <v>0.0</v>
      </c>
      <c r="S6" s="60">
        <v>0.0</v>
      </c>
      <c r="T6" s="60">
        <v>0.0</v>
      </c>
      <c r="U6" s="61">
        <f t="shared" ref="U6:U15" si="4">SUM(Q6:T6)</f>
        <v>0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15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5" si="6">SUM(AA6:AD6)</f>
        <v>0</v>
      </c>
      <c r="AF6" s="60">
        <v>0.0</v>
      </c>
      <c r="AG6" s="60">
        <v>0.0</v>
      </c>
      <c r="AH6" s="60">
        <v>0.0</v>
      </c>
      <c r="AI6" s="61">
        <f t="shared" ref="AI6:AI15" si="7">SUM(AF6:AH6)</f>
        <v>0</v>
      </c>
      <c r="AJ6" s="60">
        <v>0.0</v>
      </c>
      <c r="AK6" s="60">
        <v>0.0</v>
      </c>
      <c r="AL6" s="62">
        <v>1.0</v>
      </c>
      <c r="AM6" s="60">
        <v>0.0</v>
      </c>
      <c r="AN6" s="61">
        <f t="shared" ref="AN6:AN15" si="8">SUM(AJ6:AM6)</f>
        <v>1</v>
      </c>
      <c r="AO6" s="62">
        <v>1.0</v>
      </c>
      <c r="AP6" s="60">
        <v>0.0</v>
      </c>
      <c r="AQ6" s="60">
        <v>0.0</v>
      </c>
      <c r="AR6" s="61">
        <f t="shared" ref="AR6:AR15" si="9">SUM(AO6:AQ6)</f>
        <v>1</v>
      </c>
      <c r="AS6" s="59">
        <f t="shared" ref="AS6:AS7" si="10">F6+K6+P6+U6+Z6+AE6+AI6+AN6+AR6</f>
        <v>3</v>
      </c>
    </row>
    <row r="7">
      <c r="A7" s="60" t="s">
        <v>21</v>
      </c>
      <c r="B7" s="60">
        <v>0.0</v>
      </c>
      <c r="C7" s="62">
        <v>0.0</v>
      </c>
      <c r="D7" s="62">
        <v>1.0</v>
      </c>
      <c r="E7" s="60">
        <v>0.0</v>
      </c>
      <c r="F7" s="61">
        <f t="shared" si="1"/>
        <v>1</v>
      </c>
      <c r="G7" s="60">
        <v>0.0</v>
      </c>
      <c r="H7" s="62">
        <v>0.0</v>
      </c>
      <c r="I7" s="62">
        <v>1.0</v>
      </c>
      <c r="J7" s="60">
        <v>0.0</v>
      </c>
      <c r="K7" s="61">
        <f t="shared" si="2"/>
        <v>1</v>
      </c>
      <c r="L7" s="62">
        <v>0.0</v>
      </c>
      <c r="M7" s="60">
        <v>0.0</v>
      </c>
      <c r="N7" s="62">
        <v>1.0</v>
      </c>
      <c r="O7" s="62">
        <v>0.0</v>
      </c>
      <c r="P7" s="61">
        <f t="shared" si="3"/>
        <v>1</v>
      </c>
      <c r="Q7" s="60">
        <v>0.0</v>
      </c>
      <c r="R7" s="62">
        <v>0.0</v>
      </c>
      <c r="S7" s="62">
        <v>1.0</v>
      </c>
      <c r="T7" s="60">
        <v>0.0</v>
      </c>
      <c r="U7" s="61">
        <f t="shared" si="4"/>
        <v>1</v>
      </c>
      <c r="V7" s="62">
        <v>0.0</v>
      </c>
      <c r="W7" s="62">
        <v>1.0</v>
      </c>
      <c r="X7" s="62">
        <v>0.0</v>
      </c>
      <c r="Y7" s="60">
        <v>0.0</v>
      </c>
      <c r="Z7" s="61">
        <f t="shared" si="5"/>
        <v>1</v>
      </c>
      <c r="AA7" s="62">
        <v>1.0</v>
      </c>
      <c r="AB7" s="60">
        <v>0.0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0.0</v>
      </c>
      <c r="AL7" s="62">
        <v>0.0</v>
      </c>
      <c r="AM7" s="60">
        <v>0.0</v>
      </c>
      <c r="AN7" s="61">
        <f t="shared" si="8"/>
        <v>0</v>
      </c>
      <c r="AO7" s="62">
        <v>1.0</v>
      </c>
      <c r="AP7" s="62">
        <v>0.0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2" t="s">
        <v>32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70">
        <v>0.0</v>
      </c>
    </row>
    <row r="9">
      <c r="A9" s="60" t="s">
        <v>29</v>
      </c>
      <c r="B9" s="60">
        <v>0.0</v>
      </c>
      <c r="C9" s="60">
        <v>0.0</v>
      </c>
      <c r="D9" s="60">
        <v>0.0</v>
      </c>
      <c r="E9" s="62">
        <v>1.0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2">
        <v>1.0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2">
        <v>1.0</v>
      </c>
      <c r="AK9" s="60">
        <v>0.0</v>
      </c>
      <c r="AL9" s="60">
        <v>0.0</v>
      </c>
      <c r="AM9" s="62">
        <v>1.0</v>
      </c>
      <c r="AN9" s="61">
        <f t="shared" si="8"/>
        <v>2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ref="AS9:AS15" si="11">F9+K9+P9+U9+Z9+AE9+AI9+AN9+AR9</f>
        <v>5</v>
      </c>
    </row>
    <row r="10">
      <c r="A10" s="60" t="s">
        <v>22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2">
        <v>1.0</v>
      </c>
      <c r="K10" s="61">
        <f t="shared" si="2"/>
        <v>2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2">
        <v>1.0</v>
      </c>
      <c r="S10" s="60">
        <v>0.0</v>
      </c>
      <c r="T10" s="60">
        <v>0.0</v>
      </c>
      <c r="U10" s="61">
        <f t="shared" si="4"/>
        <v>1</v>
      </c>
      <c r="V10" s="62">
        <v>0.0</v>
      </c>
      <c r="W10" s="60">
        <v>0.0</v>
      </c>
      <c r="X10" s="62">
        <v>1.0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2">
        <v>1.0</v>
      </c>
      <c r="AH10" s="60">
        <v>0.0</v>
      </c>
      <c r="AI10" s="61">
        <f t="shared" si="7"/>
        <v>1</v>
      </c>
      <c r="AJ10" s="60">
        <v>0.0</v>
      </c>
      <c r="AK10" s="60">
        <v>0.0</v>
      </c>
      <c r="AL10" s="62">
        <v>1.0</v>
      </c>
      <c r="AM10" s="60">
        <v>0.0</v>
      </c>
      <c r="AN10" s="61">
        <f t="shared" si="8"/>
        <v>1</v>
      </c>
      <c r="AO10" s="60">
        <v>0.0</v>
      </c>
      <c r="AP10" s="60">
        <v>0.0</v>
      </c>
      <c r="AQ10" s="62">
        <v>1.0</v>
      </c>
      <c r="AR10" s="61">
        <f t="shared" si="9"/>
        <v>1</v>
      </c>
      <c r="AS10" s="59">
        <f t="shared" si="11"/>
        <v>7</v>
      </c>
    </row>
    <row r="11">
      <c r="A11" s="60" t="s">
        <v>23</v>
      </c>
      <c r="B11" s="60">
        <v>0.0</v>
      </c>
      <c r="C11" s="60">
        <v>0.0</v>
      </c>
      <c r="D11" s="62">
        <v>1.0</v>
      </c>
      <c r="E11" s="60">
        <v>0.0</v>
      </c>
      <c r="F11" s="61">
        <f t="shared" si="1"/>
        <v>1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2">
        <v>1.0</v>
      </c>
      <c r="X11" s="60">
        <v>0.0</v>
      </c>
      <c r="Y11" s="60">
        <v>0.0</v>
      </c>
      <c r="Z11" s="61">
        <f t="shared" si="5"/>
        <v>1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2">
        <v>1.0</v>
      </c>
      <c r="AK11" s="62">
        <v>0.0</v>
      </c>
      <c r="AL11" s="60">
        <v>0.0</v>
      </c>
      <c r="AM11" s="62">
        <v>1.0</v>
      </c>
      <c r="AN11" s="61">
        <f t="shared" si="8"/>
        <v>2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1"/>
        <v>4</v>
      </c>
    </row>
    <row r="12">
      <c r="A12" s="60" t="s">
        <v>24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1"/>
        <v>1</v>
      </c>
    </row>
    <row r="13">
      <c r="A13" s="60" t="s">
        <v>25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1"/>
        <v>1</v>
      </c>
    </row>
    <row r="14">
      <c r="A14" s="62" t="s">
        <v>26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1"/>
        <v>1</v>
      </c>
    </row>
    <row r="15">
      <c r="A15" s="60" t="s">
        <v>27</v>
      </c>
      <c r="B15" s="60">
        <v>0.0</v>
      </c>
      <c r="C15" s="60">
        <v>0.0</v>
      </c>
      <c r="D15" s="60">
        <v>0.0</v>
      </c>
      <c r="E15" s="60">
        <v>0.0</v>
      </c>
      <c r="F15" s="61">
        <f t="shared" si="1"/>
        <v>0</v>
      </c>
      <c r="G15" s="60">
        <v>0.0</v>
      </c>
      <c r="H15" s="60">
        <v>0.0</v>
      </c>
      <c r="I15" s="60">
        <v>0.0</v>
      </c>
      <c r="J15" s="60">
        <v>0.0</v>
      </c>
      <c r="K15" s="61">
        <f t="shared" si="2"/>
        <v>0</v>
      </c>
      <c r="L15" s="60">
        <v>0.0</v>
      </c>
      <c r="M15" s="60">
        <v>0.0</v>
      </c>
      <c r="N15" s="60">
        <v>0.0</v>
      </c>
      <c r="O15" s="60">
        <v>0.0</v>
      </c>
      <c r="P15" s="61">
        <f t="shared" si="3"/>
        <v>0</v>
      </c>
      <c r="Q15" s="60">
        <v>0.0</v>
      </c>
      <c r="R15" s="60">
        <v>0.0</v>
      </c>
      <c r="S15" s="60">
        <v>0.0</v>
      </c>
      <c r="T15" s="60">
        <v>0.0</v>
      </c>
      <c r="U15" s="61">
        <f t="shared" si="4"/>
        <v>0</v>
      </c>
      <c r="V15" s="62">
        <v>0.0</v>
      </c>
      <c r="W15" s="60">
        <v>0.0</v>
      </c>
      <c r="X15" s="60">
        <v>0.0</v>
      </c>
      <c r="Y15" s="60">
        <v>0.0</v>
      </c>
      <c r="Z15" s="61">
        <f t="shared" si="5"/>
        <v>0</v>
      </c>
      <c r="AA15" s="60">
        <v>0.0</v>
      </c>
      <c r="AB15" s="60">
        <v>0.0</v>
      </c>
      <c r="AC15" s="60">
        <v>0.0</v>
      </c>
      <c r="AD15" s="60">
        <v>0.0</v>
      </c>
      <c r="AE15" s="61">
        <f t="shared" si="6"/>
        <v>0</v>
      </c>
      <c r="AF15" s="60">
        <v>0.0</v>
      </c>
      <c r="AG15" s="60">
        <v>0.0</v>
      </c>
      <c r="AH15" s="60">
        <v>0.0</v>
      </c>
      <c r="AI15" s="61">
        <f t="shared" si="7"/>
        <v>0</v>
      </c>
      <c r="AJ15" s="60">
        <v>0.0</v>
      </c>
      <c r="AK15" s="60">
        <v>0.0</v>
      </c>
      <c r="AL15" s="60">
        <v>0.0</v>
      </c>
      <c r="AM15" s="60">
        <v>0.0</v>
      </c>
      <c r="AN15" s="61">
        <f t="shared" si="8"/>
        <v>0</v>
      </c>
      <c r="AO15" s="60">
        <v>0.0</v>
      </c>
      <c r="AP15" s="60">
        <v>0.0</v>
      </c>
      <c r="AQ15" s="62">
        <v>1.0</v>
      </c>
      <c r="AR15" s="61">
        <f t="shared" si="9"/>
        <v>1</v>
      </c>
      <c r="AS15" s="59">
        <f t="shared" si="11"/>
        <v>1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8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101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5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5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5" si="3">SUM(L6:O6)</f>
        <v>0</v>
      </c>
      <c r="Q6" s="60">
        <v>0.0</v>
      </c>
      <c r="R6" s="60">
        <v>0.0</v>
      </c>
      <c r="S6" s="60">
        <v>0.0</v>
      </c>
      <c r="T6" s="60">
        <v>0.0</v>
      </c>
      <c r="U6" s="61">
        <f t="shared" ref="U6:U15" si="4">SUM(Q6:T6)</f>
        <v>0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15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5" si="6">SUM(AA6:AD6)</f>
        <v>0</v>
      </c>
      <c r="AF6" s="60">
        <v>0.0</v>
      </c>
      <c r="AG6" s="60">
        <v>0.0</v>
      </c>
      <c r="AH6" s="60">
        <v>0.0</v>
      </c>
      <c r="AI6" s="61">
        <f t="shared" ref="AI6:AI15" si="7">SUM(AF6:AH6)</f>
        <v>0</v>
      </c>
      <c r="AJ6" s="60">
        <v>0.0</v>
      </c>
      <c r="AK6" s="60">
        <v>0.0</v>
      </c>
      <c r="AL6" s="62">
        <v>1.0</v>
      </c>
      <c r="AM6" s="60">
        <v>0.0</v>
      </c>
      <c r="AN6" s="61">
        <f t="shared" ref="AN6:AN15" si="8">SUM(AJ6:AM6)</f>
        <v>1</v>
      </c>
      <c r="AO6" s="62">
        <v>1.0</v>
      </c>
      <c r="AP6" s="60">
        <v>0.0</v>
      </c>
      <c r="AQ6" s="60">
        <v>0.0</v>
      </c>
      <c r="AR6" s="61">
        <f t="shared" ref="AR6:AR15" si="9">SUM(AO6:AQ6)</f>
        <v>1</v>
      </c>
      <c r="AS6" s="59">
        <f t="shared" ref="AS6:AS7" si="10">F6+K6+P6+U6+Z6+AE6+AI6+AN6+AR6</f>
        <v>3</v>
      </c>
    </row>
    <row r="7">
      <c r="A7" s="60" t="s">
        <v>21</v>
      </c>
      <c r="B7" s="60">
        <v>0.0</v>
      </c>
      <c r="C7" s="62">
        <v>0.0</v>
      </c>
      <c r="D7" s="62">
        <v>1.0</v>
      </c>
      <c r="E7" s="60">
        <v>0.0</v>
      </c>
      <c r="F7" s="61">
        <f t="shared" si="1"/>
        <v>1</v>
      </c>
      <c r="G7" s="60">
        <v>0.0</v>
      </c>
      <c r="H7" s="62">
        <v>0.0</v>
      </c>
      <c r="I7" s="62">
        <v>1.0</v>
      </c>
      <c r="J7" s="60">
        <v>0.0</v>
      </c>
      <c r="K7" s="61">
        <f t="shared" si="2"/>
        <v>1</v>
      </c>
      <c r="L7" s="62">
        <v>0.0</v>
      </c>
      <c r="M7" s="60">
        <v>0.0</v>
      </c>
      <c r="N7" s="62">
        <v>1.0</v>
      </c>
      <c r="O7" s="62">
        <v>0.0</v>
      </c>
      <c r="P7" s="61">
        <f t="shared" si="3"/>
        <v>1</v>
      </c>
      <c r="Q7" s="60">
        <v>0.0</v>
      </c>
      <c r="R7" s="62">
        <v>0.0</v>
      </c>
      <c r="S7" s="62">
        <v>1.0</v>
      </c>
      <c r="T7" s="60">
        <v>0.0</v>
      </c>
      <c r="U7" s="61">
        <f t="shared" si="4"/>
        <v>1</v>
      </c>
      <c r="V7" s="62">
        <v>0.0</v>
      </c>
      <c r="W7" s="62">
        <v>1.0</v>
      </c>
      <c r="X7" s="62">
        <v>0.0</v>
      </c>
      <c r="Y7" s="60">
        <v>0.0</v>
      </c>
      <c r="Z7" s="61">
        <f t="shared" si="5"/>
        <v>1</v>
      </c>
      <c r="AA7" s="62">
        <v>1.0</v>
      </c>
      <c r="AB7" s="60">
        <v>0.0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0.0</v>
      </c>
      <c r="AL7" s="62">
        <v>0.0</v>
      </c>
      <c r="AM7" s="60">
        <v>0.0</v>
      </c>
      <c r="AN7" s="61">
        <f t="shared" si="8"/>
        <v>0</v>
      </c>
      <c r="AO7" s="62">
        <v>1.0</v>
      </c>
      <c r="AP7" s="62">
        <v>0.0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2" t="s">
        <v>32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70">
        <v>0.0</v>
      </c>
    </row>
    <row r="9">
      <c r="A9" s="60" t="s">
        <v>29</v>
      </c>
      <c r="B9" s="60">
        <v>0.0</v>
      </c>
      <c r="C9" s="60">
        <v>0.0</v>
      </c>
      <c r="D9" s="60">
        <v>0.0</v>
      </c>
      <c r="E9" s="62">
        <v>1.0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2">
        <v>1.0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2">
        <v>1.0</v>
      </c>
      <c r="AK9" s="60">
        <v>0.0</v>
      </c>
      <c r="AL9" s="60">
        <v>0.0</v>
      </c>
      <c r="AM9" s="62">
        <v>1.0</v>
      </c>
      <c r="AN9" s="61">
        <f t="shared" si="8"/>
        <v>2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ref="AS9:AS15" si="11">F9+K9+P9+U9+Z9+AE9+AI9+AN9+AR9</f>
        <v>5</v>
      </c>
    </row>
    <row r="10">
      <c r="A10" s="60" t="s">
        <v>22</v>
      </c>
      <c r="B10" s="60">
        <v>0.0</v>
      </c>
      <c r="C10" s="62">
        <v>1.0</v>
      </c>
      <c r="D10" s="60">
        <v>0.0</v>
      </c>
      <c r="E10" s="60">
        <v>0.0</v>
      </c>
      <c r="F10" s="61">
        <f t="shared" si="1"/>
        <v>1</v>
      </c>
      <c r="G10" s="60">
        <v>0.0</v>
      </c>
      <c r="H10" s="62">
        <v>1.0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2">
        <v>1.0</v>
      </c>
      <c r="P10" s="61">
        <f t="shared" si="3"/>
        <v>1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2">
        <v>1.0</v>
      </c>
      <c r="AK10" s="60">
        <v>0.0</v>
      </c>
      <c r="AL10" s="60">
        <v>0.0</v>
      </c>
      <c r="AM10" s="62">
        <v>1.0</v>
      </c>
      <c r="AN10" s="61">
        <f t="shared" si="8"/>
        <v>2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1"/>
        <v>6</v>
      </c>
    </row>
    <row r="11">
      <c r="A11" s="60" t="s">
        <v>23</v>
      </c>
      <c r="B11" s="60">
        <v>0.0</v>
      </c>
      <c r="C11" s="60">
        <v>0.0</v>
      </c>
      <c r="D11" s="62">
        <v>1.0</v>
      </c>
      <c r="E11" s="60">
        <v>0.0</v>
      </c>
      <c r="F11" s="61">
        <f t="shared" si="1"/>
        <v>1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2">
        <v>1.0</v>
      </c>
      <c r="X11" s="60">
        <v>0.0</v>
      </c>
      <c r="Y11" s="60">
        <v>0.0</v>
      </c>
      <c r="Z11" s="61">
        <f t="shared" si="5"/>
        <v>1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2">
        <v>1.0</v>
      </c>
      <c r="AK11" s="62">
        <v>0.0</v>
      </c>
      <c r="AL11" s="60">
        <v>0.0</v>
      </c>
      <c r="AM11" s="62">
        <v>1.0</v>
      </c>
      <c r="AN11" s="61">
        <f t="shared" si="8"/>
        <v>2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1"/>
        <v>4</v>
      </c>
    </row>
    <row r="12">
      <c r="A12" s="60" t="s">
        <v>24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1"/>
        <v>1</v>
      </c>
    </row>
    <row r="13">
      <c r="A13" s="60" t="s">
        <v>25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1"/>
        <v>1</v>
      </c>
    </row>
    <row r="14">
      <c r="A14" s="62" t="s">
        <v>26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1"/>
        <v>1</v>
      </c>
    </row>
    <row r="15">
      <c r="A15" s="60" t="s">
        <v>27</v>
      </c>
      <c r="B15" s="60">
        <v>0.0</v>
      </c>
      <c r="C15" s="60">
        <v>0.0</v>
      </c>
      <c r="D15" s="60">
        <v>0.0</v>
      </c>
      <c r="E15" s="60">
        <v>0.0</v>
      </c>
      <c r="F15" s="61">
        <f t="shared" si="1"/>
        <v>0</v>
      </c>
      <c r="G15" s="60">
        <v>0.0</v>
      </c>
      <c r="H15" s="60">
        <v>0.0</v>
      </c>
      <c r="I15" s="60">
        <v>0.0</v>
      </c>
      <c r="J15" s="60">
        <v>0.0</v>
      </c>
      <c r="K15" s="61">
        <f t="shared" si="2"/>
        <v>0</v>
      </c>
      <c r="L15" s="60">
        <v>0.0</v>
      </c>
      <c r="M15" s="60">
        <v>0.0</v>
      </c>
      <c r="N15" s="60">
        <v>0.0</v>
      </c>
      <c r="O15" s="60">
        <v>0.0</v>
      </c>
      <c r="P15" s="61">
        <f t="shared" si="3"/>
        <v>0</v>
      </c>
      <c r="Q15" s="60">
        <v>0.0</v>
      </c>
      <c r="R15" s="60">
        <v>0.0</v>
      </c>
      <c r="S15" s="60">
        <v>0.0</v>
      </c>
      <c r="T15" s="60">
        <v>0.0</v>
      </c>
      <c r="U15" s="61">
        <f t="shared" si="4"/>
        <v>0</v>
      </c>
      <c r="V15" s="62">
        <v>0.0</v>
      </c>
      <c r="W15" s="60">
        <v>0.0</v>
      </c>
      <c r="X15" s="60">
        <v>0.0</v>
      </c>
      <c r="Y15" s="60">
        <v>0.0</v>
      </c>
      <c r="Z15" s="61">
        <f t="shared" si="5"/>
        <v>0</v>
      </c>
      <c r="AA15" s="60">
        <v>0.0</v>
      </c>
      <c r="AB15" s="60">
        <v>0.0</v>
      </c>
      <c r="AC15" s="60">
        <v>0.0</v>
      </c>
      <c r="AD15" s="60">
        <v>0.0</v>
      </c>
      <c r="AE15" s="61">
        <f t="shared" si="6"/>
        <v>0</v>
      </c>
      <c r="AF15" s="60">
        <v>0.0</v>
      </c>
      <c r="AG15" s="60">
        <v>0.0</v>
      </c>
      <c r="AH15" s="60">
        <v>0.0</v>
      </c>
      <c r="AI15" s="61">
        <f t="shared" si="7"/>
        <v>0</v>
      </c>
      <c r="AJ15" s="60">
        <v>0.0</v>
      </c>
      <c r="AK15" s="60">
        <v>0.0</v>
      </c>
      <c r="AL15" s="60">
        <v>0.0</v>
      </c>
      <c r="AM15" s="60">
        <v>0.0</v>
      </c>
      <c r="AN15" s="61">
        <f t="shared" si="8"/>
        <v>0</v>
      </c>
      <c r="AO15" s="60">
        <v>0.0</v>
      </c>
      <c r="AP15" s="60">
        <v>0.0</v>
      </c>
      <c r="AQ15" s="62">
        <v>1.0</v>
      </c>
      <c r="AR15" s="61">
        <f t="shared" si="9"/>
        <v>1</v>
      </c>
      <c r="AS15" s="59">
        <f t="shared" si="11"/>
        <v>1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8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102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5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5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5" si="3">SUM(L6:O6)</f>
        <v>0</v>
      </c>
      <c r="Q6" s="60">
        <v>0.0</v>
      </c>
      <c r="R6" s="60">
        <v>0.0</v>
      </c>
      <c r="S6" s="60">
        <v>0.0</v>
      </c>
      <c r="T6" s="60">
        <v>0.0</v>
      </c>
      <c r="U6" s="61">
        <f t="shared" ref="U6:U15" si="4">SUM(Q6:T6)</f>
        <v>0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15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5" si="6">SUM(AA6:AD6)</f>
        <v>0</v>
      </c>
      <c r="AF6" s="60">
        <v>0.0</v>
      </c>
      <c r="AG6" s="60">
        <v>0.0</v>
      </c>
      <c r="AH6" s="60">
        <v>0.0</v>
      </c>
      <c r="AI6" s="61">
        <f t="shared" ref="AI6:AI15" si="7">SUM(AF6:AH6)</f>
        <v>0</v>
      </c>
      <c r="AJ6" s="60">
        <v>0.0</v>
      </c>
      <c r="AK6" s="60">
        <v>0.0</v>
      </c>
      <c r="AL6" s="62">
        <v>1.0</v>
      </c>
      <c r="AM6" s="60">
        <v>0.0</v>
      </c>
      <c r="AN6" s="61">
        <f t="shared" ref="AN6:AN15" si="8">SUM(AJ6:AM6)</f>
        <v>1</v>
      </c>
      <c r="AO6" s="62">
        <v>1.0</v>
      </c>
      <c r="AP6" s="60">
        <v>0.0</v>
      </c>
      <c r="AQ6" s="60">
        <v>0.0</v>
      </c>
      <c r="AR6" s="61">
        <f t="shared" ref="AR6:AR15" si="9">SUM(AO6:AQ6)</f>
        <v>1</v>
      </c>
      <c r="AS6" s="59">
        <f t="shared" ref="AS6:AS7" si="10">F6+K6+P6+U6+Z6+AE6+AI6+AN6+AR6</f>
        <v>3</v>
      </c>
    </row>
    <row r="7">
      <c r="A7" s="60" t="s">
        <v>21</v>
      </c>
      <c r="B7" s="60">
        <v>0.0</v>
      </c>
      <c r="C7" s="62">
        <v>0.0</v>
      </c>
      <c r="D7" s="62">
        <v>1.0</v>
      </c>
      <c r="E7" s="60">
        <v>0.0</v>
      </c>
      <c r="F7" s="61">
        <f t="shared" si="1"/>
        <v>1</v>
      </c>
      <c r="G7" s="60">
        <v>0.0</v>
      </c>
      <c r="H7" s="62">
        <v>0.0</v>
      </c>
      <c r="I7" s="62">
        <v>1.0</v>
      </c>
      <c r="J7" s="60">
        <v>0.0</v>
      </c>
      <c r="K7" s="61">
        <f t="shared" si="2"/>
        <v>1</v>
      </c>
      <c r="L7" s="62">
        <v>0.0</v>
      </c>
      <c r="M7" s="60">
        <v>0.0</v>
      </c>
      <c r="N7" s="62">
        <v>1.0</v>
      </c>
      <c r="O7" s="62">
        <v>0.0</v>
      </c>
      <c r="P7" s="61">
        <f t="shared" si="3"/>
        <v>1</v>
      </c>
      <c r="Q7" s="60">
        <v>0.0</v>
      </c>
      <c r="R7" s="62">
        <v>0.0</v>
      </c>
      <c r="S7" s="62">
        <v>1.0</v>
      </c>
      <c r="T7" s="60">
        <v>0.0</v>
      </c>
      <c r="U7" s="61">
        <f t="shared" si="4"/>
        <v>1</v>
      </c>
      <c r="V7" s="62">
        <v>0.0</v>
      </c>
      <c r="W7" s="62">
        <v>1.0</v>
      </c>
      <c r="X7" s="62">
        <v>0.0</v>
      </c>
      <c r="Y7" s="60">
        <v>0.0</v>
      </c>
      <c r="Z7" s="61">
        <f t="shared" si="5"/>
        <v>1</v>
      </c>
      <c r="AA7" s="62">
        <v>1.0</v>
      </c>
      <c r="AB7" s="60">
        <v>0.0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0.0</v>
      </c>
      <c r="AL7" s="62">
        <v>0.0</v>
      </c>
      <c r="AM7" s="60">
        <v>0.0</v>
      </c>
      <c r="AN7" s="61">
        <f t="shared" si="8"/>
        <v>0</v>
      </c>
      <c r="AO7" s="62">
        <v>1.0</v>
      </c>
      <c r="AP7" s="62">
        <v>0.0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2" t="s">
        <v>32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70">
        <v>0.0</v>
      </c>
    </row>
    <row r="9">
      <c r="A9" s="60" t="s">
        <v>29</v>
      </c>
      <c r="B9" s="60">
        <v>0.0</v>
      </c>
      <c r="C9" s="60">
        <v>0.0</v>
      </c>
      <c r="D9" s="60">
        <v>0.0</v>
      </c>
      <c r="E9" s="62">
        <v>1.0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2">
        <v>1.0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2">
        <v>1.0</v>
      </c>
      <c r="AK9" s="60">
        <v>0.0</v>
      </c>
      <c r="AL9" s="60">
        <v>0.0</v>
      </c>
      <c r="AM9" s="62">
        <v>1.0</v>
      </c>
      <c r="AN9" s="61">
        <f t="shared" si="8"/>
        <v>2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ref="AS9:AS15" si="11">F9+K9+P9+U9+Z9+AE9+AI9+AN9+AR9</f>
        <v>5</v>
      </c>
    </row>
    <row r="10">
      <c r="A10" s="60" t="s">
        <v>22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2">
        <v>1.0</v>
      </c>
      <c r="H10" s="60">
        <v>0.0</v>
      </c>
      <c r="I10" s="60">
        <v>0.0</v>
      </c>
      <c r="J10" s="62">
        <v>1.0</v>
      </c>
      <c r="K10" s="61">
        <f t="shared" si="2"/>
        <v>2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2">
        <v>1.0</v>
      </c>
      <c r="S10" s="60">
        <v>0.0</v>
      </c>
      <c r="T10" s="60">
        <v>0.0</v>
      </c>
      <c r="U10" s="61">
        <f t="shared" si="4"/>
        <v>1</v>
      </c>
      <c r="V10" s="62">
        <v>0.0</v>
      </c>
      <c r="W10" s="60">
        <v>0.0</v>
      </c>
      <c r="X10" s="62">
        <v>1.0</v>
      </c>
      <c r="Y10" s="60">
        <v>0.0</v>
      </c>
      <c r="Z10" s="61">
        <f t="shared" si="5"/>
        <v>1</v>
      </c>
      <c r="AA10" s="60">
        <v>0.0</v>
      </c>
      <c r="AB10" s="60">
        <v>0.0</v>
      </c>
      <c r="AC10" s="60">
        <v>0.0</v>
      </c>
      <c r="AD10" s="60">
        <v>0.0</v>
      </c>
      <c r="AE10" s="61">
        <f t="shared" si="6"/>
        <v>0</v>
      </c>
      <c r="AF10" s="60">
        <v>0.0</v>
      </c>
      <c r="AG10" s="62">
        <v>1.0</v>
      </c>
      <c r="AH10" s="60">
        <v>0.0</v>
      </c>
      <c r="AI10" s="61">
        <f t="shared" si="7"/>
        <v>1</v>
      </c>
      <c r="AJ10" s="60">
        <v>0.0</v>
      </c>
      <c r="AK10" s="60">
        <v>0.0</v>
      </c>
      <c r="AL10" s="62">
        <v>1.0</v>
      </c>
      <c r="AM10" s="60">
        <v>0.0</v>
      </c>
      <c r="AN10" s="61">
        <f t="shared" si="8"/>
        <v>1</v>
      </c>
      <c r="AO10" s="60">
        <v>0.0</v>
      </c>
      <c r="AP10" s="60">
        <v>0.0</v>
      </c>
      <c r="AQ10" s="62">
        <v>1.0</v>
      </c>
      <c r="AR10" s="61">
        <f t="shared" si="9"/>
        <v>1</v>
      </c>
      <c r="AS10" s="59">
        <f t="shared" si="11"/>
        <v>7</v>
      </c>
    </row>
    <row r="11">
      <c r="A11" s="60" t="s">
        <v>23</v>
      </c>
      <c r="B11" s="60">
        <v>0.0</v>
      </c>
      <c r="C11" s="60">
        <v>0.0</v>
      </c>
      <c r="D11" s="62">
        <v>1.0</v>
      </c>
      <c r="E11" s="60">
        <v>0.0</v>
      </c>
      <c r="F11" s="61">
        <f t="shared" si="1"/>
        <v>1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2">
        <v>1.0</v>
      </c>
      <c r="X11" s="60">
        <v>0.0</v>
      </c>
      <c r="Y11" s="60">
        <v>0.0</v>
      </c>
      <c r="Z11" s="61">
        <f t="shared" si="5"/>
        <v>1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2">
        <v>1.0</v>
      </c>
      <c r="AK11" s="62">
        <v>0.0</v>
      </c>
      <c r="AL11" s="60">
        <v>0.0</v>
      </c>
      <c r="AM11" s="62">
        <v>1.0</v>
      </c>
      <c r="AN11" s="61">
        <f t="shared" si="8"/>
        <v>2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1"/>
        <v>4</v>
      </c>
    </row>
    <row r="12">
      <c r="A12" s="60" t="s">
        <v>24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1"/>
        <v>1</v>
      </c>
    </row>
    <row r="13">
      <c r="A13" s="60" t="s">
        <v>25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1"/>
        <v>1</v>
      </c>
    </row>
    <row r="14">
      <c r="A14" s="62" t="s">
        <v>26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1"/>
        <v>1</v>
      </c>
    </row>
    <row r="15">
      <c r="A15" s="60" t="s">
        <v>27</v>
      </c>
      <c r="B15" s="60">
        <v>0.0</v>
      </c>
      <c r="C15" s="60">
        <v>0.0</v>
      </c>
      <c r="D15" s="60">
        <v>0.0</v>
      </c>
      <c r="E15" s="60">
        <v>0.0</v>
      </c>
      <c r="F15" s="61">
        <f t="shared" si="1"/>
        <v>0</v>
      </c>
      <c r="G15" s="60">
        <v>0.0</v>
      </c>
      <c r="H15" s="60">
        <v>0.0</v>
      </c>
      <c r="I15" s="60">
        <v>0.0</v>
      </c>
      <c r="J15" s="60">
        <v>0.0</v>
      </c>
      <c r="K15" s="61">
        <f t="shared" si="2"/>
        <v>0</v>
      </c>
      <c r="L15" s="60">
        <v>0.0</v>
      </c>
      <c r="M15" s="60">
        <v>0.0</v>
      </c>
      <c r="N15" s="60">
        <v>0.0</v>
      </c>
      <c r="O15" s="60">
        <v>0.0</v>
      </c>
      <c r="P15" s="61">
        <f t="shared" si="3"/>
        <v>0</v>
      </c>
      <c r="Q15" s="60">
        <v>0.0</v>
      </c>
      <c r="R15" s="60">
        <v>0.0</v>
      </c>
      <c r="S15" s="60">
        <v>0.0</v>
      </c>
      <c r="T15" s="60">
        <v>0.0</v>
      </c>
      <c r="U15" s="61">
        <f t="shared" si="4"/>
        <v>0</v>
      </c>
      <c r="V15" s="62">
        <v>0.0</v>
      </c>
      <c r="W15" s="60">
        <v>0.0</v>
      </c>
      <c r="X15" s="60">
        <v>0.0</v>
      </c>
      <c r="Y15" s="60">
        <v>0.0</v>
      </c>
      <c r="Z15" s="61">
        <f t="shared" si="5"/>
        <v>0</v>
      </c>
      <c r="AA15" s="60">
        <v>0.0</v>
      </c>
      <c r="AB15" s="60">
        <v>0.0</v>
      </c>
      <c r="AC15" s="60">
        <v>0.0</v>
      </c>
      <c r="AD15" s="60">
        <v>0.0</v>
      </c>
      <c r="AE15" s="61">
        <f t="shared" si="6"/>
        <v>0</v>
      </c>
      <c r="AF15" s="60">
        <v>0.0</v>
      </c>
      <c r="AG15" s="60">
        <v>0.0</v>
      </c>
      <c r="AH15" s="60">
        <v>0.0</v>
      </c>
      <c r="AI15" s="61">
        <f t="shared" si="7"/>
        <v>0</v>
      </c>
      <c r="AJ15" s="60">
        <v>0.0</v>
      </c>
      <c r="AK15" s="60">
        <v>0.0</v>
      </c>
      <c r="AL15" s="60">
        <v>0.0</v>
      </c>
      <c r="AM15" s="60">
        <v>0.0</v>
      </c>
      <c r="AN15" s="61">
        <f t="shared" si="8"/>
        <v>0</v>
      </c>
      <c r="AO15" s="60">
        <v>0.0</v>
      </c>
      <c r="AP15" s="60">
        <v>0.0</v>
      </c>
      <c r="AQ15" s="62">
        <v>1.0</v>
      </c>
      <c r="AR15" s="61">
        <f t="shared" si="9"/>
        <v>1</v>
      </c>
      <c r="AS15" s="59">
        <f t="shared" si="11"/>
        <v>1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8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103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5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5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5" si="3">SUM(L6:O6)</f>
        <v>0</v>
      </c>
      <c r="Q6" s="60">
        <v>0.0</v>
      </c>
      <c r="R6" s="60">
        <v>0.0</v>
      </c>
      <c r="S6" s="60">
        <v>0.0</v>
      </c>
      <c r="T6" s="60">
        <v>0.0</v>
      </c>
      <c r="U6" s="61">
        <f t="shared" ref="U6:U15" si="4">SUM(Q6:T6)</f>
        <v>0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15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5" si="6">SUM(AA6:AD6)</f>
        <v>0</v>
      </c>
      <c r="AF6" s="60">
        <v>0.0</v>
      </c>
      <c r="AG6" s="60">
        <v>0.0</v>
      </c>
      <c r="AH6" s="60">
        <v>0.0</v>
      </c>
      <c r="AI6" s="61">
        <f t="shared" ref="AI6:AI15" si="7">SUM(AF6:AH6)</f>
        <v>0</v>
      </c>
      <c r="AJ6" s="60">
        <v>0.0</v>
      </c>
      <c r="AK6" s="60">
        <v>0.0</v>
      </c>
      <c r="AL6" s="62">
        <v>1.0</v>
      </c>
      <c r="AM6" s="60">
        <v>0.0</v>
      </c>
      <c r="AN6" s="61">
        <f t="shared" ref="AN6:AN15" si="8">SUM(AJ6:AM6)</f>
        <v>1</v>
      </c>
      <c r="AO6" s="62">
        <v>1.0</v>
      </c>
      <c r="AP6" s="60">
        <v>0.0</v>
      </c>
      <c r="AQ6" s="60">
        <v>0.0</v>
      </c>
      <c r="AR6" s="61">
        <f t="shared" ref="AR6:AR15" si="9">SUM(AO6:AQ6)</f>
        <v>1</v>
      </c>
      <c r="AS6" s="59">
        <f t="shared" ref="AS6:AS7" si="10">F6+K6+P6+U6+Z6+AE6+AI6+AN6+AR6</f>
        <v>3</v>
      </c>
    </row>
    <row r="7">
      <c r="A7" s="60" t="s">
        <v>21</v>
      </c>
      <c r="B7" s="60">
        <v>0.0</v>
      </c>
      <c r="C7" s="62">
        <v>0.0</v>
      </c>
      <c r="D7" s="62">
        <v>1.0</v>
      </c>
      <c r="E7" s="60">
        <v>0.0</v>
      </c>
      <c r="F7" s="61">
        <f t="shared" si="1"/>
        <v>1</v>
      </c>
      <c r="G7" s="60">
        <v>0.0</v>
      </c>
      <c r="H7" s="62">
        <v>0.0</v>
      </c>
      <c r="I7" s="62">
        <v>1.0</v>
      </c>
      <c r="J7" s="60">
        <v>0.0</v>
      </c>
      <c r="K7" s="61">
        <f t="shared" si="2"/>
        <v>1</v>
      </c>
      <c r="L7" s="62">
        <v>0.0</v>
      </c>
      <c r="M7" s="60">
        <v>0.0</v>
      </c>
      <c r="N7" s="62">
        <v>1.0</v>
      </c>
      <c r="O7" s="62">
        <v>0.0</v>
      </c>
      <c r="P7" s="61">
        <f t="shared" si="3"/>
        <v>1</v>
      </c>
      <c r="Q7" s="60">
        <v>0.0</v>
      </c>
      <c r="R7" s="62">
        <v>0.0</v>
      </c>
      <c r="S7" s="62">
        <v>1.0</v>
      </c>
      <c r="T7" s="60">
        <v>0.0</v>
      </c>
      <c r="U7" s="61">
        <f t="shared" si="4"/>
        <v>1</v>
      </c>
      <c r="V7" s="62">
        <v>0.0</v>
      </c>
      <c r="W7" s="62">
        <v>1.0</v>
      </c>
      <c r="X7" s="62">
        <v>0.0</v>
      </c>
      <c r="Y7" s="60">
        <v>0.0</v>
      </c>
      <c r="Z7" s="61">
        <f t="shared" si="5"/>
        <v>1</v>
      </c>
      <c r="AA7" s="62">
        <v>1.0</v>
      </c>
      <c r="AB7" s="60">
        <v>0.0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0.0</v>
      </c>
      <c r="AL7" s="62">
        <v>0.0</v>
      </c>
      <c r="AM7" s="60">
        <v>0.0</v>
      </c>
      <c r="AN7" s="61">
        <f t="shared" si="8"/>
        <v>0</v>
      </c>
      <c r="AO7" s="62">
        <v>1.0</v>
      </c>
      <c r="AP7" s="62">
        <v>0.0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2" t="s">
        <v>32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70">
        <v>0.0</v>
      </c>
    </row>
    <row r="9">
      <c r="A9" s="60" t="s">
        <v>29</v>
      </c>
      <c r="B9" s="60">
        <v>0.0</v>
      </c>
      <c r="C9" s="60">
        <v>0.0</v>
      </c>
      <c r="D9" s="60">
        <v>0.0</v>
      </c>
      <c r="E9" s="62">
        <v>1.0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2">
        <v>1.0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2">
        <v>1.0</v>
      </c>
      <c r="AK9" s="60">
        <v>0.0</v>
      </c>
      <c r="AL9" s="60">
        <v>0.0</v>
      </c>
      <c r="AM9" s="62">
        <v>1.0</v>
      </c>
      <c r="AN9" s="61">
        <f t="shared" si="8"/>
        <v>2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ref="AS9:AS15" si="11">F9+K9+P9+U9+Z9+AE9+AI9+AN9+AR9</f>
        <v>5</v>
      </c>
    </row>
    <row r="10">
      <c r="A10" s="60" t="s">
        <v>22</v>
      </c>
      <c r="B10" s="60">
        <v>0.0</v>
      </c>
      <c r="C10" s="62">
        <v>1.0</v>
      </c>
      <c r="D10" s="60">
        <v>0.0</v>
      </c>
      <c r="E10" s="60">
        <v>0.0</v>
      </c>
      <c r="F10" s="61">
        <f t="shared" si="1"/>
        <v>1</v>
      </c>
      <c r="G10" s="60">
        <v>0.0</v>
      </c>
      <c r="H10" s="62">
        <v>1.0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2">
        <v>1.0</v>
      </c>
      <c r="P10" s="61">
        <f t="shared" si="3"/>
        <v>1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2">
        <v>1.0</v>
      </c>
      <c r="AK10" s="60">
        <v>0.0</v>
      </c>
      <c r="AL10" s="60">
        <v>0.0</v>
      </c>
      <c r="AM10" s="62">
        <v>1.0</v>
      </c>
      <c r="AN10" s="61">
        <f t="shared" si="8"/>
        <v>2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1"/>
        <v>6</v>
      </c>
    </row>
    <row r="11">
      <c r="A11" s="60" t="s">
        <v>23</v>
      </c>
      <c r="B11" s="60">
        <v>0.0</v>
      </c>
      <c r="C11" s="60">
        <v>0.0</v>
      </c>
      <c r="D11" s="62">
        <v>1.0</v>
      </c>
      <c r="E11" s="60">
        <v>0.0</v>
      </c>
      <c r="F11" s="61">
        <f t="shared" si="1"/>
        <v>1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2">
        <v>1.0</v>
      </c>
      <c r="X11" s="60">
        <v>0.0</v>
      </c>
      <c r="Y11" s="60">
        <v>0.0</v>
      </c>
      <c r="Z11" s="61">
        <f t="shared" si="5"/>
        <v>1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2">
        <v>1.0</v>
      </c>
      <c r="AK11" s="62">
        <v>0.0</v>
      </c>
      <c r="AL11" s="60">
        <v>0.0</v>
      </c>
      <c r="AM11" s="62">
        <v>1.0</v>
      </c>
      <c r="AN11" s="61">
        <f t="shared" si="8"/>
        <v>2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1"/>
        <v>4</v>
      </c>
    </row>
    <row r="12">
      <c r="A12" s="60" t="s">
        <v>24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1"/>
        <v>1</v>
      </c>
    </row>
    <row r="13">
      <c r="A13" s="60" t="s">
        <v>25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1"/>
        <v>1</v>
      </c>
    </row>
    <row r="14">
      <c r="A14" s="62" t="s">
        <v>26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1"/>
        <v>1</v>
      </c>
    </row>
    <row r="15">
      <c r="A15" s="60" t="s">
        <v>27</v>
      </c>
      <c r="B15" s="60">
        <v>0.0</v>
      </c>
      <c r="C15" s="60">
        <v>0.0</v>
      </c>
      <c r="D15" s="60">
        <v>0.0</v>
      </c>
      <c r="E15" s="60">
        <v>0.0</v>
      </c>
      <c r="F15" s="61">
        <f t="shared" si="1"/>
        <v>0</v>
      </c>
      <c r="G15" s="60">
        <v>0.0</v>
      </c>
      <c r="H15" s="60">
        <v>0.0</v>
      </c>
      <c r="I15" s="60">
        <v>0.0</v>
      </c>
      <c r="J15" s="60">
        <v>0.0</v>
      </c>
      <c r="K15" s="61">
        <f t="shared" si="2"/>
        <v>0</v>
      </c>
      <c r="L15" s="60">
        <v>0.0</v>
      </c>
      <c r="M15" s="60">
        <v>0.0</v>
      </c>
      <c r="N15" s="60">
        <v>0.0</v>
      </c>
      <c r="O15" s="60">
        <v>0.0</v>
      </c>
      <c r="P15" s="61">
        <f t="shared" si="3"/>
        <v>0</v>
      </c>
      <c r="Q15" s="60">
        <v>0.0</v>
      </c>
      <c r="R15" s="60">
        <v>0.0</v>
      </c>
      <c r="S15" s="60">
        <v>0.0</v>
      </c>
      <c r="T15" s="60">
        <v>0.0</v>
      </c>
      <c r="U15" s="61">
        <f t="shared" si="4"/>
        <v>0</v>
      </c>
      <c r="V15" s="62">
        <v>0.0</v>
      </c>
      <c r="W15" s="60">
        <v>0.0</v>
      </c>
      <c r="X15" s="60">
        <v>0.0</v>
      </c>
      <c r="Y15" s="60">
        <v>0.0</v>
      </c>
      <c r="Z15" s="61">
        <f t="shared" si="5"/>
        <v>0</v>
      </c>
      <c r="AA15" s="60">
        <v>0.0</v>
      </c>
      <c r="AB15" s="60">
        <v>0.0</v>
      </c>
      <c r="AC15" s="60">
        <v>0.0</v>
      </c>
      <c r="AD15" s="60">
        <v>0.0</v>
      </c>
      <c r="AE15" s="61">
        <f t="shared" si="6"/>
        <v>0</v>
      </c>
      <c r="AF15" s="60">
        <v>0.0</v>
      </c>
      <c r="AG15" s="60">
        <v>0.0</v>
      </c>
      <c r="AH15" s="60">
        <v>0.0</v>
      </c>
      <c r="AI15" s="61">
        <f t="shared" si="7"/>
        <v>0</v>
      </c>
      <c r="AJ15" s="60">
        <v>0.0</v>
      </c>
      <c r="AK15" s="60">
        <v>0.0</v>
      </c>
      <c r="AL15" s="60">
        <v>0.0</v>
      </c>
      <c r="AM15" s="60">
        <v>0.0</v>
      </c>
      <c r="AN15" s="61">
        <f t="shared" si="8"/>
        <v>0</v>
      </c>
      <c r="AO15" s="60">
        <v>0.0</v>
      </c>
      <c r="AP15" s="60">
        <v>0.0</v>
      </c>
      <c r="AQ15" s="62">
        <v>1.0</v>
      </c>
      <c r="AR15" s="61">
        <f t="shared" si="9"/>
        <v>1</v>
      </c>
      <c r="AS15" s="59">
        <f t="shared" si="11"/>
        <v>1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14.8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66" t="s">
        <v>104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5"/>
      <c r="Z3" s="3"/>
      <c r="AA3" s="39" t="s">
        <v>7</v>
      </c>
      <c r="AB3" s="5"/>
      <c r="AC3" s="5"/>
      <c r="AD3" s="5"/>
      <c r="AE3" s="3"/>
      <c r="AF3" s="39" t="s">
        <v>8</v>
      </c>
      <c r="AG3" s="5"/>
      <c r="AH3" s="5"/>
      <c r="AI3" s="3"/>
      <c r="AJ3" s="39" t="s">
        <v>9</v>
      </c>
      <c r="AK3" s="5"/>
      <c r="AL3" s="5"/>
      <c r="AM3" s="5"/>
      <c r="AN3" s="3"/>
      <c r="AO3" s="45" t="s">
        <v>10</v>
      </c>
      <c r="AP3" s="5"/>
      <c r="AQ3" s="5"/>
      <c r="AR3" s="3"/>
    </row>
    <row r="4">
      <c r="A4" s="67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/>
      <c r="V4" s="48" t="s">
        <v>75</v>
      </c>
      <c r="W4" s="46" t="s">
        <v>76</v>
      </c>
      <c r="X4" s="46" t="s">
        <v>77</v>
      </c>
      <c r="Y4" s="46" t="s">
        <v>78</v>
      </c>
      <c r="Z4" s="47" t="s">
        <v>17</v>
      </c>
      <c r="AA4" s="46" t="s">
        <v>75</v>
      </c>
      <c r="AB4" s="46" t="s">
        <v>76</v>
      </c>
      <c r="AC4" s="46" t="s">
        <v>77</v>
      </c>
      <c r="AD4" s="46" t="s">
        <v>78</v>
      </c>
      <c r="AE4" s="47" t="s">
        <v>17</v>
      </c>
      <c r="AF4" s="46" t="s">
        <v>75</v>
      </c>
      <c r="AG4" s="46" t="s">
        <v>76</v>
      </c>
      <c r="AH4" s="46" t="s">
        <v>77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76</v>
      </c>
      <c r="AP4" s="46" t="s">
        <v>77</v>
      </c>
      <c r="AQ4" s="46" t="s">
        <v>78</v>
      </c>
      <c r="AR4" s="47" t="s">
        <v>17</v>
      </c>
      <c r="AS4" s="52" t="s">
        <v>79</v>
      </c>
    </row>
    <row r="5">
      <c r="A5" s="53" t="s">
        <v>80</v>
      </c>
      <c r="B5" s="54">
        <v>1.0</v>
      </c>
      <c r="C5" s="54">
        <v>2.0</v>
      </c>
      <c r="D5" s="54">
        <v>3.0</v>
      </c>
      <c r="E5" s="54">
        <v>4.0</v>
      </c>
      <c r="F5" s="55"/>
      <c r="G5" s="54">
        <v>5.0</v>
      </c>
      <c r="H5" s="54">
        <v>6.0</v>
      </c>
      <c r="I5" s="54">
        <v>7.0</v>
      </c>
      <c r="J5" s="54">
        <v>8.0</v>
      </c>
      <c r="K5" s="55"/>
      <c r="L5" s="54">
        <v>9.0</v>
      </c>
      <c r="M5" s="54">
        <v>10.0</v>
      </c>
      <c r="N5" s="54">
        <v>11.0</v>
      </c>
      <c r="O5" s="54">
        <v>12.0</v>
      </c>
      <c r="P5" s="55"/>
      <c r="Q5" s="54">
        <v>13.0</v>
      </c>
      <c r="R5" s="54">
        <v>14.0</v>
      </c>
      <c r="S5" s="54">
        <v>15.0</v>
      </c>
      <c r="T5" s="54">
        <v>16.0</v>
      </c>
      <c r="U5" s="56"/>
      <c r="V5" s="54">
        <v>17.0</v>
      </c>
      <c r="W5" s="54">
        <v>18.0</v>
      </c>
      <c r="X5" s="54">
        <v>19.0</v>
      </c>
      <c r="Y5" s="54">
        <v>20.0</v>
      </c>
      <c r="Z5" s="55"/>
      <c r="AA5" s="54">
        <v>21.0</v>
      </c>
      <c r="AB5" s="54">
        <v>22.0</v>
      </c>
      <c r="AC5" s="54">
        <v>23.0</v>
      </c>
      <c r="AD5" s="54">
        <v>24.0</v>
      </c>
      <c r="AE5" s="55"/>
      <c r="AF5" s="54">
        <v>25.0</v>
      </c>
      <c r="AG5" s="54">
        <v>26.0</v>
      </c>
      <c r="AH5" s="54">
        <v>27.0</v>
      </c>
      <c r="AI5" s="55"/>
      <c r="AJ5" s="54">
        <v>28.0</v>
      </c>
      <c r="AK5" s="54">
        <v>29.0</v>
      </c>
      <c r="AL5" s="54">
        <v>30.0</v>
      </c>
      <c r="AM5" s="54">
        <v>31.0</v>
      </c>
      <c r="AN5" s="55"/>
      <c r="AO5" s="54">
        <v>32.0</v>
      </c>
      <c r="AP5" s="54">
        <v>33.0</v>
      </c>
      <c r="AQ5" s="54">
        <v>34.0</v>
      </c>
      <c r="AR5" s="55"/>
      <c r="AS5" s="59"/>
    </row>
    <row r="6">
      <c r="A6" s="60" t="s">
        <v>20</v>
      </c>
      <c r="B6" s="60">
        <v>0.0</v>
      </c>
      <c r="C6" s="60">
        <v>0.0</v>
      </c>
      <c r="D6" s="62">
        <v>1.0</v>
      </c>
      <c r="E6" s="60">
        <v>0.0</v>
      </c>
      <c r="F6" s="61">
        <f t="shared" ref="F6:F15" si="1">SUM(B6:E6)</f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ref="K6:K15" si="2">SUM(G6:J6)</f>
        <v>0</v>
      </c>
      <c r="L6" s="60">
        <v>0.0</v>
      </c>
      <c r="M6" s="60">
        <v>0.0</v>
      </c>
      <c r="N6" s="60">
        <v>0.0</v>
      </c>
      <c r="O6" s="60">
        <v>0.0</v>
      </c>
      <c r="P6" s="61">
        <f t="shared" ref="P6:P15" si="3">SUM(L6:O6)</f>
        <v>0</v>
      </c>
      <c r="Q6" s="60">
        <v>0.0</v>
      </c>
      <c r="R6" s="60">
        <v>0.0</v>
      </c>
      <c r="S6" s="60">
        <v>0.0</v>
      </c>
      <c r="T6" s="60">
        <v>0.0</v>
      </c>
      <c r="U6" s="61">
        <f t="shared" ref="U6:U15" si="4">SUM(Q6:T6)</f>
        <v>0</v>
      </c>
      <c r="V6" s="62">
        <v>0.0</v>
      </c>
      <c r="W6" s="60">
        <v>0.0</v>
      </c>
      <c r="X6" s="60">
        <v>0.0</v>
      </c>
      <c r="Y6" s="60">
        <v>0.0</v>
      </c>
      <c r="Z6" s="61">
        <f t="shared" ref="Z6:Z15" si="5">SUM(W6:Y6)</f>
        <v>0</v>
      </c>
      <c r="AA6" s="60">
        <v>0.0</v>
      </c>
      <c r="AB6" s="60">
        <v>0.0</v>
      </c>
      <c r="AC6" s="60">
        <v>0.0</v>
      </c>
      <c r="AD6" s="60">
        <v>0.0</v>
      </c>
      <c r="AE6" s="61">
        <f t="shared" ref="AE6:AE15" si="6">SUM(AA6:AD6)</f>
        <v>0</v>
      </c>
      <c r="AF6" s="60">
        <v>0.0</v>
      </c>
      <c r="AG6" s="60">
        <v>0.0</v>
      </c>
      <c r="AH6" s="60">
        <v>0.0</v>
      </c>
      <c r="AI6" s="61">
        <f t="shared" ref="AI6:AI15" si="7">SUM(AF6:AH6)</f>
        <v>0</v>
      </c>
      <c r="AJ6" s="60">
        <v>0.0</v>
      </c>
      <c r="AK6" s="60">
        <v>0.0</v>
      </c>
      <c r="AL6" s="62">
        <v>1.0</v>
      </c>
      <c r="AM6" s="60">
        <v>0.0</v>
      </c>
      <c r="AN6" s="61">
        <f t="shared" ref="AN6:AN15" si="8">SUM(AJ6:AM6)</f>
        <v>1</v>
      </c>
      <c r="AO6" s="62">
        <v>1.0</v>
      </c>
      <c r="AP6" s="60">
        <v>0.0</v>
      </c>
      <c r="AQ6" s="60">
        <v>0.0</v>
      </c>
      <c r="AR6" s="61">
        <f t="shared" ref="AR6:AR15" si="9">SUM(AO6:AQ6)</f>
        <v>1</v>
      </c>
      <c r="AS6" s="59">
        <f t="shared" ref="AS6:AS7" si="10">F6+K6+P6+U6+Z6+AE6+AI6+AN6+AR6</f>
        <v>3</v>
      </c>
    </row>
    <row r="7">
      <c r="A7" s="60" t="s">
        <v>21</v>
      </c>
      <c r="B7" s="60">
        <v>0.0</v>
      </c>
      <c r="C7" s="62">
        <v>0.0</v>
      </c>
      <c r="D7" s="62">
        <v>1.0</v>
      </c>
      <c r="E7" s="60">
        <v>0.0</v>
      </c>
      <c r="F7" s="61">
        <f t="shared" si="1"/>
        <v>1</v>
      </c>
      <c r="G7" s="60">
        <v>0.0</v>
      </c>
      <c r="H7" s="62">
        <v>0.0</v>
      </c>
      <c r="I7" s="62">
        <v>1.0</v>
      </c>
      <c r="J7" s="60">
        <v>0.0</v>
      </c>
      <c r="K7" s="61">
        <f t="shared" si="2"/>
        <v>1</v>
      </c>
      <c r="L7" s="62">
        <v>0.0</v>
      </c>
      <c r="M7" s="60">
        <v>0.0</v>
      </c>
      <c r="N7" s="62">
        <v>1.0</v>
      </c>
      <c r="O7" s="62">
        <v>0.0</v>
      </c>
      <c r="P7" s="61">
        <f t="shared" si="3"/>
        <v>1</v>
      </c>
      <c r="Q7" s="60">
        <v>0.0</v>
      </c>
      <c r="R7" s="62">
        <v>0.0</v>
      </c>
      <c r="S7" s="62">
        <v>1.0</v>
      </c>
      <c r="T7" s="60">
        <v>0.0</v>
      </c>
      <c r="U7" s="61">
        <f t="shared" si="4"/>
        <v>1</v>
      </c>
      <c r="V7" s="62">
        <v>0.0</v>
      </c>
      <c r="W7" s="62">
        <v>1.0</v>
      </c>
      <c r="X7" s="62">
        <v>0.0</v>
      </c>
      <c r="Y7" s="60">
        <v>0.0</v>
      </c>
      <c r="Z7" s="61">
        <f t="shared" si="5"/>
        <v>1</v>
      </c>
      <c r="AA7" s="62">
        <v>1.0</v>
      </c>
      <c r="AB7" s="60">
        <v>0.0</v>
      </c>
      <c r="AC7" s="62">
        <v>0.0</v>
      </c>
      <c r="AD7" s="62">
        <v>0.0</v>
      </c>
      <c r="AE7" s="61">
        <f t="shared" si="6"/>
        <v>1</v>
      </c>
      <c r="AF7" s="60">
        <v>0.0</v>
      </c>
      <c r="AG7" s="62">
        <v>1.0</v>
      </c>
      <c r="AH7" s="62">
        <v>0.0</v>
      </c>
      <c r="AI7" s="61">
        <f t="shared" si="7"/>
        <v>1</v>
      </c>
      <c r="AJ7" s="60">
        <v>0.0</v>
      </c>
      <c r="AK7" s="62">
        <v>0.0</v>
      </c>
      <c r="AL7" s="62">
        <v>0.0</v>
      </c>
      <c r="AM7" s="60">
        <v>0.0</v>
      </c>
      <c r="AN7" s="61">
        <f t="shared" si="8"/>
        <v>0</v>
      </c>
      <c r="AO7" s="62">
        <v>1.0</v>
      </c>
      <c r="AP7" s="62">
        <v>0.0</v>
      </c>
      <c r="AQ7" s="62">
        <v>0.0</v>
      </c>
      <c r="AR7" s="61">
        <f t="shared" si="9"/>
        <v>1</v>
      </c>
      <c r="AS7" s="59">
        <f t="shared" si="10"/>
        <v>8</v>
      </c>
    </row>
    <row r="8">
      <c r="A8" s="62" t="s">
        <v>32</v>
      </c>
      <c r="B8" s="60">
        <v>0.0</v>
      </c>
      <c r="C8" s="60">
        <v>0.0</v>
      </c>
      <c r="D8" s="60">
        <v>0.0</v>
      </c>
      <c r="E8" s="60">
        <v>0.0</v>
      </c>
      <c r="F8" s="61">
        <f t="shared" si="1"/>
        <v>0</v>
      </c>
      <c r="G8" s="60">
        <v>0.0</v>
      </c>
      <c r="H8" s="60">
        <v>0.0</v>
      </c>
      <c r="I8" s="60">
        <v>0.0</v>
      </c>
      <c r="J8" s="60">
        <v>0.0</v>
      </c>
      <c r="K8" s="61">
        <f t="shared" si="2"/>
        <v>0</v>
      </c>
      <c r="L8" s="60">
        <v>0.0</v>
      </c>
      <c r="M8" s="60">
        <v>0.0</v>
      </c>
      <c r="N8" s="60">
        <v>0.0</v>
      </c>
      <c r="O8" s="60">
        <v>0.0</v>
      </c>
      <c r="P8" s="61">
        <f t="shared" si="3"/>
        <v>0</v>
      </c>
      <c r="Q8" s="60">
        <v>0.0</v>
      </c>
      <c r="R8" s="60">
        <v>0.0</v>
      </c>
      <c r="S8" s="60">
        <v>0.0</v>
      </c>
      <c r="T8" s="60">
        <v>0.0</v>
      </c>
      <c r="U8" s="61">
        <f t="shared" si="4"/>
        <v>0</v>
      </c>
      <c r="V8" s="62">
        <v>0.0</v>
      </c>
      <c r="W8" s="60">
        <v>0.0</v>
      </c>
      <c r="X8" s="60">
        <v>0.0</v>
      </c>
      <c r="Y8" s="60">
        <v>0.0</v>
      </c>
      <c r="Z8" s="61">
        <f t="shared" si="5"/>
        <v>0</v>
      </c>
      <c r="AA8" s="60">
        <v>0.0</v>
      </c>
      <c r="AB8" s="60">
        <v>0.0</v>
      </c>
      <c r="AC8" s="60">
        <v>0.0</v>
      </c>
      <c r="AD8" s="60">
        <v>0.0</v>
      </c>
      <c r="AE8" s="61">
        <f t="shared" si="6"/>
        <v>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0">
        <v>0.0</v>
      </c>
      <c r="AL8" s="60">
        <v>0.0</v>
      </c>
      <c r="AM8" s="60">
        <v>0.0</v>
      </c>
      <c r="AN8" s="61">
        <f t="shared" si="8"/>
        <v>0</v>
      </c>
      <c r="AO8" s="60">
        <v>0.0</v>
      </c>
      <c r="AP8" s="60">
        <v>0.0</v>
      </c>
      <c r="AQ8" s="60">
        <v>0.0</v>
      </c>
      <c r="AR8" s="61">
        <f t="shared" si="9"/>
        <v>0</v>
      </c>
      <c r="AS8" s="70">
        <v>0.0</v>
      </c>
    </row>
    <row r="9">
      <c r="A9" s="60" t="s">
        <v>29</v>
      </c>
      <c r="B9" s="60">
        <v>0.0</v>
      </c>
      <c r="C9" s="60">
        <v>0.0</v>
      </c>
      <c r="D9" s="60">
        <v>0.0</v>
      </c>
      <c r="E9" s="62">
        <v>1.0</v>
      </c>
      <c r="F9" s="61">
        <f t="shared" si="1"/>
        <v>1</v>
      </c>
      <c r="G9" s="60">
        <v>0.0</v>
      </c>
      <c r="H9" s="60">
        <v>0.0</v>
      </c>
      <c r="I9" s="60">
        <v>0.0</v>
      </c>
      <c r="J9" s="62">
        <v>1.0</v>
      </c>
      <c r="K9" s="61">
        <f t="shared" si="2"/>
        <v>1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2">
        <v>1.0</v>
      </c>
      <c r="U9" s="61">
        <f t="shared" si="4"/>
        <v>1</v>
      </c>
      <c r="V9" s="62">
        <v>0.0</v>
      </c>
      <c r="W9" s="60">
        <v>0.0</v>
      </c>
      <c r="X9" s="60">
        <v>0.0</v>
      </c>
      <c r="Y9" s="60">
        <v>0.0</v>
      </c>
      <c r="Z9" s="61">
        <f t="shared" si="5"/>
        <v>0</v>
      </c>
      <c r="AA9" s="60">
        <v>0.0</v>
      </c>
      <c r="AB9" s="60">
        <v>0.0</v>
      </c>
      <c r="AC9" s="60">
        <v>0.0</v>
      </c>
      <c r="AD9" s="60">
        <v>0.0</v>
      </c>
      <c r="AE9" s="61">
        <f t="shared" si="6"/>
        <v>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2">
        <v>1.0</v>
      </c>
      <c r="AK9" s="60">
        <v>0.0</v>
      </c>
      <c r="AL9" s="60">
        <v>0.0</v>
      </c>
      <c r="AM9" s="62">
        <v>1.0</v>
      </c>
      <c r="AN9" s="61">
        <f t="shared" si="8"/>
        <v>2</v>
      </c>
      <c r="AO9" s="60">
        <v>0.0</v>
      </c>
      <c r="AP9" s="60">
        <v>0.0</v>
      </c>
      <c r="AQ9" s="60">
        <v>0.0</v>
      </c>
      <c r="AR9" s="61">
        <f t="shared" si="9"/>
        <v>0</v>
      </c>
      <c r="AS9" s="59">
        <f t="shared" ref="AS9:AS15" si="11">F9+K9+P9+U9+Z9+AE9+AI9+AN9+AR9</f>
        <v>5</v>
      </c>
    </row>
    <row r="10">
      <c r="A10" s="60" t="s">
        <v>22</v>
      </c>
      <c r="B10" s="60">
        <v>0.0</v>
      </c>
      <c r="C10" s="62">
        <v>1.0</v>
      </c>
      <c r="D10" s="60">
        <v>0.0</v>
      </c>
      <c r="E10" s="60">
        <v>0.0</v>
      </c>
      <c r="F10" s="61">
        <f t="shared" si="1"/>
        <v>1</v>
      </c>
      <c r="G10" s="60">
        <v>0.0</v>
      </c>
      <c r="H10" s="62">
        <v>1.0</v>
      </c>
      <c r="I10" s="60">
        <v>0.0</v>
      </c>
      <c r="J10" s="60">
        <v>0.0</v>
      </c>
      <c r="K10" s="61">
        <f t="shared" si="2"/>
        <v>1</v>
      </c>
      <c r="L10" s="60">
        <v>0.0</v>
      </c>
      <c r="M10" s="60">
        <v>0.0</v>
      </c>
      <c r="N10" s="60">
        <v>0.0</v>
      </c>
      <c r="O10" s="62">
        <v>1.0</v>
      </c>
      <c r="P10" s="61">
        <f t="shared" si="3"/>
        <v>1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2">
        <v>1.0</v>
      </c>
      <c r="W10" s="60">
        <v>0.0</v>
      </c>
      <c r="X10" s="60">
        <v>0.0</v>
      </c>
      <c r="Y10" s="60">
        <v>0.0</v>
      </c>
      <c r="Z10" s="61">
        <f t="shared" si="5"/>
        <v>0</v>
      </c>
      <c r="AA10" s="60">
        <v>0.0</v>
      </c>
      <c r="AB10" s="62">
        <v>1.0</v>
      </c>
      <c r="AC10" s="60">
        <v>0.0</v>
      </c>
      <c r="AD10" s="60">
        <v>0.0</v>
      </c>
      <c r="AE10" s="61">
        <f t="shared" si="6"/>
        <v>1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2">
        <v>1.0</v>
      </c>
      <c r="AK10" s="60">
        <v>0.0</v>
      </c>
      <c r="AL10" s="60">
        <v>0.0</v>
      </c>
      <c r="AM10" s="62">
        <v>1.0</v>
      </c>
      <c r="AN10" s="61">
        <f t="shared" si="8"/>
        <v>2</v>
      </c>
      <c r="AO10" s="60">
        <v>0.0</v>
      </c>
      <c r="AP10" s="60">
        <v>0.0</v>
      </c>
      <c r="AQ10" s="60">
        <v>0.0</v>
      </c>
      <c r="AR10" s="61">
        <f t="shared" si="9"/>
        <v>0</v>
      </c>
      <c r="AS10" s="59">
        <f t="shared" si="11"/>
        <v>6</v>
      </c>
    </row>
    <row r="11">
      <c r="A11" s="60" t="s">
        <v>23</v>
      </c>
      <c r="B11" s="60">
        <v>0.0</v>
      </c>
      <c r="C11" s="60">
        <v>0.0</v>
      </c>
      <c r="D11" s="62">
        <v>1.0</v>
      </c>
      <c r="E11" s="60">
        <v>0.0</v>
      </c>
      <c r="F11" s="61">
        <f t="shared" si="1"/>
        <v>1</v>
      </c>
      <c r="G11" s="60">
        <v>0.0</v>
      </c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2">
        <v>0.0</v>
      </c>
      <c r="W11" s="62">
        <v>1.0</v>
      </c>
      <c r="X11" s="60">
        <v>0.0</v>
      </c>
      <c r="Y11" s="60">
        <v>0.0</v>
      </c>
      <c r="Z11" s="61">
        <f t="shared" si="5"/>
        <v>1</v>
      </c>
      <c r="AA11" s="60">
        <v>0.0</v>
      </c>
      <c r="AB11" s="60">
        <v>0.0</v>
      </c>
      <c r="AC11" s="60">
        <v>0.0</v>
      </c>
      <c r="AD11" s="60">
        <v>0.0</v>
      </c>
      <c r="AE11" s="61">
        <f t="shared" si="6"/>
        <v>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2">
        <v>1.0</v>
      </c>
      <c r="AK11" s="62">
        <v>0.0</v>
      </c>
      <c r="AL11" s="60">
        <v>0.0</v>
      </c>
      <c r="AM11" s="62">
        <v>1.0</v>
      </c>
      <c r="AN11" s="61">
        <f t="shared" si="8"/>
        <v>2</v>
      </c>
      <c r="AO11" s="60">
        <v>0.0</v>
      </c>
      <c r="AP11" s="60">
        <v>0.0</v>
      </c>
      <c r="AQ11" s="60">
        <v>0.0</v>
      </c>
      <c r="AR11" s="61">
        <f t="shared" si="9"/>
        <v>0</v>
      </c>
      <c r="AS11" s="59">
        <f t="shared" si="11"/>
        <v>4</v>
      </c>
    </row>
    <row r="12">
      <c r="A12" s="60" t="s">
        <v>24</v>
      </c>
      <c r="B12" s="60">
        <v>0.0</v>
      </c>
      <c r="C12" s="60">
        <v>0.0</v>
      </c>
      <c r="D12" s="60">
        <v>0.0</v>
      </c>
      <c r="E12" s="60">
        <v>0.0</v>
      </c>
      <c r="F12" s="61">
        <f t="shared" si="1"/>
        <v>0</v>
      </c>
      <c r="G12" s="60">
        <v>0.0</v>
      </c>
      <c r="H12" s="60">
        <v>0.0</v>
      </c>
      <c r="I12" s="60">
        <v>0.0</v>
      </c>
      <c r="J12" s="60">
        <v>0.0</v>
      </c>
      <c r="K12" s="61">
        <f t="shared" si="2"/>
        <v>0</v>
      </c>
      <c r="L12" s="60">
        <v>0.0</v>
      </c>
      <c r="M12" s="60">
        <v>0.0</v>
      </c>
      <c r="N12" s="60">
        <v>0.0</v>
      </c>
      <c r="O12" s="60">
        <v>0.0</v>
      </c>
      <c r="P12" s="61">
        <f t="shared" si="3"/>
        <v>0</v>
      </c>
      <c r="Q12" s="60">
        <v>0.0</v>
      </c>
      <c r="R12" s="60">
        <v>0.0</v>
      </c>
      <c r="S12" s="60">
        <v>0.0</v>
      </c>
      <c r="T12" s="60">
        <v>0.0</v>
      </c>
      <c r="U12" s="61">
        <f t="shared" si="4"/>
        <v>0</v>
      </c>
      <c r="V12" s="62">
        <v>0.0</v>
      </c>
      <c r="W12" s="60">
        <v>0.0</v>
      </c>
      <c r="X12" s="60">
        <v>0.0</v>
      </c>
      <c r="Y12" s="60">
        <v>0.0</v>
      </c>
      <c r="Z12" s="61">
        <f t="shared" si="5"/>
        <v>0</v>
      </c>
      <c r="AA12" s="60">
        <v>0.0</v>
      </c>
      <c r="AB12" s="60">
        <v>0.0</v>
      </c>
      <c r="AC12" s="60">
        <v>0.0</v>
      </c>
      <c r="AD12" s="60">
        <v>0.0</v>
      </c>
      <c r="AE12" s="61">
        <f t="shared" si="6"/>
        <v>0</v>
      </c>
      <c r="AF12" s="60">
        <v>0.0</v>
      </c>
      <c r="AG12" s="60">
        <v>0.0</v>
      </c>
      <c r="AH12" s="60">
        <v>0.0</v>
      </c>
      <c r="AI12" s="61">
        <f t="shared" si="7"/>
        <v>0</v>
      </c>
      <c r="AJ12" s="60">
        <v>0.0</v>
      </c>
      <c r="AK12" s="60">
        <v>0.0</v>
      </c>
      <c r="AL12" s="60">
        <v>0.0</v>
      </c>
      <c r="AM12" s="60">
        <v>0.0</v>
      </c>
      <c r="AN12" s="61">
        <f t="shared" si="8"/>
        <v>0</v>
      </c>
      <c r="AO12" s="60">
        <v>0.0</v>
      </c>
      <c r="AP12" s="60">
        <v>0.0</v>
      </c>
      <c r="AQ12" s="62">
        <v>1.0</v>
      </c>
      <c r="AR12" s="61">
        <f t="shared" si="9"/>
        <v>1</v>
      </c>
      <c r="AS12" s="59">
        <f t="shared" si="11"/>
        <v>1</v>
      </c>
    </row>
    <row r="13">
      <c r="A13" s="60" t="s">
        <v>25</v>
      </c>
      <c r="B13" s="60">
        <v>0.0</v>
      </c>
      <c r="C13" s="60">
        <v>0.0</v>
      </c>
      <c r="D13" s="60">
        <v>0.0</v>
      </c>
      <c r="E13" s="60">
        <v>0.0</v>
      </c>
      <c r="F13" s="61">
        <f t="shared" si="1"/>
        <v>0</v>
      </c>
      <c r="G13" s="60">
        <v>0.0</v>
      </c>
      <c r="H13" s="60">
        <v>0.0</v>
      </c>
      <c r="I13" s="60">
        <v>0.0</v>
      </c>
      <c r="J13" s="60">
        <v>0.0</v>
      </c>
      <c r="K13" s="61">
        <f t="shared" si="2"/>
        <v>0</v>
      </c>
      <c r="L13" s="60">
        <v>0.0</v>
      </c>
      <c r="M13" s="60">
        <v>0.0</v>
      </c>
      <c r="N13" s="60">
        <v>0.0</v>
      </c>
      <c r="O13" s="60">
        <v>0.0</v>
      </c>
      <c r="P13" s="61">
        <f t="shared" si="3"/>
        <v>0</v>
      </c>
      <c r="Q13" s="60">
        <v>0.0</v>
      </c>
      <c r="R13" s="60">
        <v>0.0</v>
      </c>
      <c r="S13" s="60">
        <v>0.0</v>
      </c>
      <c r="T13" s="60">
        <v>0.0</v>
      </c>
      <c r="U13" s="61">
        <f t="shared" si="4"/>
        <v>0</v>
      </c>
      <c r="V13" s="62">
        <v>0.0</v>
      </c>
      <c r="W13" s="60">
        <v>0.0</v>
      </c>
      <c r="X13" s="60">
        <v>0.0</v>
      </c>
      <c r="Y13" s="60">
        <v>0.0</v>
      </c>
      <c r="Z13" s="61">
        <f t="shared" si="5"/>
        <v>0</v>
      </c>
      <c r="AA13" s="60">
        <v>0.0</v>
      </c>
      <c r="AB13" s="60">
        <v>0.0</v>
      </c>
      <c r="AC13" s="60">
        <v>0.0</v>
      </c>
      <c r="AD13" s="60">
        <v>0.0</v>
      </c>
      <c r="AE13" s="61">
        <f t="shared" si="6"/>
        <v>0</v>
      </c>
      <c r="AF13" s="60">
        <v>0.0</v>
      </c>
      <c r="AG13" s="60">
        <v>0.0</v>
      </c>
      <c r="AH13" s="60">
        <v>0.0</v>
      </c>
      <c r="AI13" s="61">
        <f t="shared" si="7"/>
        <v>0</v>
      </c>
      <c r="AJ13" s="60">
        <v>0.0</v>
      </c>
      <c r="AK13" s="60">
        <v>0.0</v>
      </c>
      <c r="AL13" s="60">
        <v>0.0</v>
      </c>
      <c r="AM13" s="60">
        <v>0.0</v>
      </c>
      <c r="AN13" s="61">
        <f t="shared" si="8"/>
        <v>0</v>
      </c>
      <c r="AO13" s="60">
        <v>0.0</v>
      </c>
      <c r="AP13" s="60">
        <v>0.0</v>
      </c>
      <c r="AQ13" s="62">
        <v>1.0</v>
      </c>
      <c r="AR13" s="61">
        <f t="shared" si="9"/>
        <v>1</v>
      </c>
      <c r="AS13" s="59">
        <f t="shared" si="11"/>
        <v>1</v>
      </c>
    </row>
    <row r="14">
      <c r="A14" s="62" t="s">
        <v>26</v>
      </c>
      <c r="B14" s="60">
        <v>0.0</v>
      </c>
      <c r="C14" s="60">
        <v>0.0</v>
      </c>
      <c r="D14" s="60">
        <v>0.0</v>
      </c>
      <c r="E14" s="60">
        <v>0.0</v>
      </c>
      <c r="F14" s="61">
        <f t="shared" si="1"/>
        <v>0</v>
      </c>
      <c r="G14" s="60">
        <v>0.0</v>
      </c>
      <c r="H14" s="60">
        <v>0.0</v>
      </c>
      <c r="I14" s="60">
        <v>0.0</v>
      </c>
      <c r="J14" s="60">
        <v>0.0</v>
      </c>
      <c r="K14" s="61">
        <f t="shared" si="2"/>
        <v>0</v>
      </c>
      <c r="L14" s="60">
        <v>0.0</v>
      </c>
      <c r="M14" s="60">
        <v>0.0</v>
      </c>
      <c r="N14" s="60">
        <v>0.0</v>
      </c>
      <c r="O14" s="60">
        <v>0.0</v>
      </c>
      <c r="P14" s="61">
        <f t="shared" si="3"/>
        <v>0</v>
      </c>
      <c r="Q14" s="60">
        <v>0.0</v>
      </c>
      <c r="R14" s="60">
        <v>0.0</v>
      </c>
      <c r="S14" s="60">
        <v>0.0</v>
      </c>
      <c r="T14" s="60">
        <v>0.0</v>
      </c>
      <c r="U14" s="61">
        <f t="shared" si="4"/>
        <v>0</v>
      </c>
      <c r="V14" s="62">
        <v>0.0</v>
      </c>
      <c r="W14" s="60">
        <v>0.0</v>
      </c>
      <c r="X14" s="60">
        <v>0.0</v>
      </c>
      <c r="Y14" s="60">
        <v>0.0</v>
      </c>
      <c r="Z14" s="61">
        <f t="shared" si="5"/>
        <v>0</v>
      </c>
      <c r="AA14" s="60">
        <v>0.0</v>
      </c>
      <c r="AB14" s="60">
        <v>0.0</v>
      </c>
      <c r="AC14" s="60">
        <v>0.0</v>
      </c>
      <c r="AD14" s="60">
        <v>0.0</v>
      </c>
      <c r="AE14" s="61">
        <f t="shared" si="6"/>
        <v>0</v>
      </c>
      <c r="AF14" s="60">
        <v>0.0</v>
      </c>
      <c r="AG14" s="60">
        <v>0.0</v>
      </c>
      <c r="AH14" s="60">
        <v>0.0</v>
      </c>
      <c r="AI14" s="61">
        <f t="shared" si="7"/>
        <v>0</v>
      </c>
      <c r="AJ14" s="60">
        <v>0.0</v>
      </c>
      <c r="AK14" s="60">
        <v>0.0</v>
      </c>
      <c r="AL14" s="60">
        <v>0.0</v>
      </c>
      <c r="AM14" s="60">
        <v>0.0</v>
      </c>
      <c r="AN14" s="61">
        <f t="shared" si="8"/>
        <v>0</v>
      </c>
      <c r="AO14" s="60">
        <v>0.0</v>
      </c>
      <c r="AP14" s="60">
        <v>0.0</v>
      </c>
      <c r="AQ14" s="62">
        <v>1.0</v>
      </c>
      <c r="AR14" s="61">
        <f t="shared" si="9"/>
        <v>1</v>
      </c>
      <c r="AS14" s="59">
        <f t="shared" si="11"/>
        <v>1</v>
      </c>
    </row>
    <row r="15">
      <c r="A15" s="60" t="s">
        <v>27</v>
      </c>
      <c r="B15" s="60">
        <v>0.0</v>
      </c>
      <c r="C15" s="60">
        <v>0.0</v>
      </c>
      <c r="D15" s="60">
        <v>0.0</v>
      </c>
      <c r="E15" s="60">
        <v>0.0</v>
      </c>
      <c r="F15" s="61">
        <f t="shared" si="1"/>
        <v>0</v>
      </c>
      <c r="G15" s="60">
        <v>0.0</v>
      </c>
      <c r="H15" s="60">
        <v>0.0</v>
      </c>
      <c r="I15" s="60">
        <v>0.0</v>
      </c>
      <c r="J15" s="60">
        <v>0.0</v>
      </c>
      <c r="K15" s="61">
        <f t="shared" si="2"/>
        <v>0</v>
      </c>
      <c r="L15" s="60">
        <v>0.0</v>
      </c>
      <c r="M15" s="60">
        <v>0.0</v>
      </c>
      <c r="N15" s="60">
        <v>0.0</v>
      </c>
      <c r="O15" s="60">
        <v>0.0</v>
      </c>
      <c r="P15" s="61">
        <f t="shared" si="3"/>
        <v>0</v>
      </c>
      <c r="Q15" s="60">
        <v>0.0</v>
      </c>
      <c r="R15" s="60">
        <v>0.0</v>
      </c>
      <c r="S15" s="60">
        <v>0.0</v>
      </c>
      <c r="T15" s="60">
        <v>0.0</v>
      </c>
      <c r="U15" s="61">
        <f t="shared" si="4"/>
        <v>0</v>
      </c>
      <c r="V15" s="62">
        <v>0.0</v>
      </c>
      <c r="W15" s="60">
        <v>0.0</v>
      </c>
      <c r="X15" s="60">
        <v>0.0</v>
      </c>
      <c r="Y15" s="60">
        <v>0.0</v>
      </c>
      <c r="Z15" s="61">
        <f t="shared" si="5"/>
        <v>0</v>
      </c>
      <c r="AA15" s="60">
        <v>0.0</v>
      </c>
      <c r="AB15" s="60">
        <v>0.0</v>
      </c>
      <c r="AC15" s="60">
        <v>0.0</v>
      </c>
      <c r="AD15" s="60">
        <v>0.0</v>
      </c>
      <c r="AE15" s="61">
        <f t="shared" si="6"/>
        <v>0</v>
      </c>
      <c r="AF15" s="60">
        <v>0.0</v>
      </c>
      <c r="AG15" s="60">
        <v>0.0</v>
      </c>
      <c r="AH15" s="60">
        <v>0.0</v>
      </c>
      <c r="AI15" s="61">
        <f t="shared" si="7"/>
        <v>0</v>
      </c>
      <c r="AJ15" s="60">
        <v>0.0</v>
      </c>
      <c r="AK15" s="60">
        <v>0.0</v>
      </c>
      <c r="AL15" s="60">
        <v>0.0</v>
      </c>
      <c r="AM15" s="60">
        <v>0.0</v>
      </c>
      <c r="AN15" s="61">
        <f t="shared" si="8"/>
        <v>0</v>
      </c>
      <c r="AO15" s="60">
        <v>0.0</v>
      </c>
      <c r="AP15" s="60">
        <v>0.0</v>
      </c>
      <c r="AQ15" s="62">
        <v>1.0</v>
      </c>
      <c r="AR15" s="61">
        <f t="shared" si="9"/>
        <v>1</v>
      </c>
      <c r="AS15" s="59">
        <f t="shared" si="11"/>
        <v>1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</sheetData>
  <mergeCells count="11">
    <mergeCell ref="AA3:AE3"/>
    <mergeCell ref="AF3:AI3"/>
    <mergeCell ref="AJ3:AN3"/>
    <mergeCell ref="AO3:AR3"/>
    <mergeCell ref="A1:AS1"/>
    <mergeCell ref="B2:AR2"/>
    <mergeCell ref="B3:F3"/>
    <mergeCell ref="G3:K3"/>
    <mergeCell ref="L3:P3"/>
    <mergeCell ref="Q3:U3"/>
    <mergeCell ref="V3:Z3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105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 ht="54.0" customHeight="1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2">
        <v>1.0</v>
      </c>
      <c r="C5" s="60">
        <v>0.0</v>
      </c>
      <c r="D5" s="60">
        <v>0.0</v>
      </c>
      <c r="E5" s="60">
        <v>0.0</v>
      </c>
      <c r="F5" s="61">
        <f t="shared" ref="F5:F8" si="1">SUM(B5:E5)</f>
        <v>1</v>
      </c>
      <c r="G5" s="60">
        <v>0.0</v>
      </c>
      <c r="H5" s="60">
        <v>0.0</v>
      </c>
      <c r="I5" s="60">
        <v>0.0</v>
      </c>
      <c r="J5" s="60">
        <v>0.0</v>
      </c>
      <c r="K5" s="61">
        <f t="shared" ref="K5:K10" si="2">SUM(G5:J5)</f>
        <v>0</v>
      </c>
      <c r="L5" s="60">
        <v>0.0</v>
      </c>
      <c r="M5" s="60">
        <v>0.0</v>
      </c>
      <c r="N5" s="62">
        <v>1.0</v>
      </c>
      <c r="O5" s="60">
        <v>0.0</v>
      </c>
      <c r="P5" s="61">
        <f t="shared" ref="P5:P10" si="3">SUM(L5:O5)</f>
        <v>1</v>
      </c>
      <c r="Q5" s="60">
        <v>0.0</v>
      </c>
      <c r="R5" s="62">
        <v>1.0</v>
      </c>
      <c r="S5" s="62">
        <v>0.0</v>
      </c>
      <c r="T5" s="60">
        <v>0.0</v>
      </c>
      <c r="U5" s="61">
        <f t="shared" ref="U5:U10" si="4">SUM(Q5:T5)</f>
        <v>1</v>
      </c>
      <c r="V5" s="60">
        <v>0.0</v>
      </c>
      <c r="W5" s="60">
        <v>0.0</v>
      </c>
      <c r="X5" s="60">
        <v>0.0</v>
      </c>
      <c r="Y5" s="61">
        <v>0.0</v>
      </c>
      <c r="Z5" s="62">
        <v>1.0</v>
      </c>
      <c r="AA5" s="60">
        <v>0.0</v>
      </c>
      <c r="AB5" s="60">
        <v>0.0</v>
      </c>
      <c r="AC5" s="60">
        <v>0.0</v>
      </c>
      <c r="AD5" s="61">
        <f t="shared" ref="AD5:AD7" si="5">SUM(Z5:AC5)</f>
        <v>1</v>
      </c>
      <c r="AE5" s="60">
        <v>0.0</v>
      </c>
      <c r="AF5" s="62">
        <v>1.0</v>
      </c>
      <c r="AG5" s="62">
        <v>0.0</v>
      </c>
      <c r="AH5" s="60">
        <v>0.0</v>
      </c>
      <c r="AI5" s="61">
        <f t="shared" ref="AI5:AI7" si="6">SUM(AE5:AH5)</f>
        <v>1</v>
      </c>
      <c r="AJ5" s="62">
        <v>1.0</v>
      </c>
      <c r="AK5" s="60">
        <v>0.0</v>
      </c>
      <c r="AL5" s="62">
        <v>0.0</v>
      </c>
      <c r="AM5" s="60">
        <v>0.0</v>
      </c>
      <c r="AN5" s="61">
        <f t="shared" ref="AN5:AN7" si="7">SUM(AJ5:AM5)</f>
        <v>1</v>
      </c>
      <c r="AO5" s="62">
        <v>1.0</v>
      </c>
      <c r="AP5" s="62">
        <v>1.0</v>
      </c>
      <c r="AQ5" s="60">
        <v>0.0</v>
      </c>
      <c r="AR5" s="60">
        <v>0.0</v>
      </c>
      <c r="AS5" s="61">
        <f t="shared" ref="AS5:AS10" si="8">SUM(AO5:AR5)</f>
        <v>2</v>
      </c>
      <c r="AT5" s="70">
        <v>8.0</v>
      </c>
    </row>
    <row r="6">
      <c r="A6" s="60" t="s">
        <v>35</v>
      </c>
      <c r="B6" s="60">
        <v>0.0</v>
      </c>
      <c r="C6" s="60">
        <v>0.0</v>
      </c>
      <c r="D6" s="62">
        <v>0.0</v>
      </c>
      <c r="E6" s="60">
        <v>0.0</v>
      </c>
      <c r="F6" s="61">
        <f t="shared" si="1"/>
        <v>0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2">
        <v>0.0</v>
      </c>
      <c r="N6" s="60">
        <v>0.0</v>
      </c>
      <c r="O6" s="60">
        <v>0.0</v>
      </c>
      <c r="P6" s="61">
        <f t="shared" si="3"/>
        <v>0</v>
      </c>
      <c r="Q6" s="60">
        <v>0.0</v>
      </c>
      <c r="R6" s="60">
        <v>0.0</v>
      </c>
      <c r="S6" s="62">
        <v>0.0</v>
      </c>
      <c r="T6" s="62">
        <v>1.0</v>
      </c>
      <c r="U6" s="61">
        <f t="shared" si="4"/>
        <v>1</v>
      </c>
      <c r="V6" s="60">
        <v>0.0</v>
      </c>
      <c r="W6" s="60">
        <v>0.0</v>
      </c>
      <c r="X6" s="60">
        <v>0.0</v>
      </c>
      <c r="Y6" s="61">
        <v>0.0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5"/>
        <v>0</v>
      </c>
      <c r="AE6" s="60">
        <v>0.0</v>
      </c>
      <c r="AF6" s="60">
        <v>0.0</v>
      </c>
      <c r="AG6" s="60">
        <v>0.0</v>
      </c>
      <c r="AH6" s="60">
        <v>0.0</v>
      </c>
      <c r="AI6" s="61">
        <f t="shared" si="6"/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si="7"/>
        <v>0</v>
      </c>
      <c r="AO6" s="62">
        <v>1.0</v>
      </c>
      <c r="AP6" s="62">
        <v>0.0</v>
      </c>
      <c r="AQ6" s="60">
        <v>0.0</v>
      </c>
      <c r="AR6" s="60">
        <v>0.0</v>
      </c>
      <c r="AS6" s="61">
        <f t="shared" si="8"/>
        <v>1</v>
      </c>
      <c r="AT6" s="59">
        <f t="shared" ref="AT6:AT7" si="9">F6+K6+P6+U6+Y6+AD6+AI6+AN6+AS6</f>
        <v>2</v>
      </c>
    </row>
    <row r="7">
      <c r="A7" s="60" t="s">
        <v>29</v>
      </c>
      <c r="B7" s="60">
        <v>0.0</v>
      </c>
      <c r="C7" s="62">
        <v>0.0</v>
      </c>
      <c r="D7" s="60">
        <v>0.0</v>
      </c>
      <c r="E7" s="60">
        <v>1.0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2">
        <v>1.0</v>
      </c>
      <c r="R7" s="60">
        <v>0.0</v>
      </c>
      <c r="S7" s="62">
        <v>0.0</v>
      </c>
      <c r="T7" s="62">
        <v>1.0</v>
      </c>
      <c r="U7" s="61">
        <f t="shared" si="4"/>
        <v>2</v>
      </c>
      <c r="V7" s="62">
        <v>0.0</v>
      </c>
      <c r="W7" s="60">
        <v>0.0</v>
      </c>
      <c r="X7" s="62">
        <v>1.0</v>
      </c>
      <c r="Y7" s="61">
        <f t="shared" ref="Y7:Y10" si="10">SUM(V7:X7)</f>
        <v>1</v>
      </c>
      <c r="Z7" s="60">
        <v>0.0</v>
      </c>
      <c r="AA7" s="62">
        <v>0.0</v>
      </c>
      <c r="AB7" s="60">
        <v>0.0</v>
      </c>
      <c r="AC7" s="60">
        <v>0.0</v>
      </c>
      <c r="AD7" s="61">
        <f t="shared" si="5"/>
        <v>0</v>
      </c>
      <c r="AE7" s="62">
        <v>1.0</v>
      </c>
      <c r="AF7" s="62">
        <v>0.0</v>
      </c>
      <c r="AG7" s="60">
        <v>0.0</v>
      </c>
      <c r="AH7" s="62">
        <v>1.0</v>
      </c>
      <c r="AI7" s="61">
        <f t="shared" si="6"/>
        <v>2</v>
      </c>
      <c r="AJ7" s="60">
        <v>0.0</v>
      </c>
      <c r="AK7" s="62">
        <v>0.0</v>
      </c>
      <c r="AL7" s="60">
        <v>0.0</v>
      </c>
      <c r="AM7" s="60">
        <v>0.0</v>
      </c>
      <c r="AN7" s="61">
        <f t="shared" si="7"/>
        <v>0</v>
      </c>
      <c r="AO7" s="62">
        <v>1.0</v>
      </c>
      <c r="AP7" s="62">
        <v>0.0</v>
      </c>
      <c r="AQ7" s="62">
        <v>1.0</v>
      </c>
      <c r="AR7" s="60">
        <v>0.0</v>
      </c>
      <c r="AS7" s="61">
        <f t="shared" si="8"/>
        <v>2</v>
      </c>
      <c r="AT7" s="59">
        <f t="shared" si="9"/>
        <v>10</v>
      </c>
    </row>
    <row r="8">
      <c r="A8" s="60" t="s">
        <v>22</v>
      </c>
      <c r="B8" s="71">
        <v>0.0</v>
      </c>
      <c r="C8" s="71">
        <v>0.0</v>
      </c>
      <c r="D8" s="71">
        <v>0.0</v>
      </c>
      <c r="E8" s="72">
        <v>0.0</v>
      </c>
      <c r="F8" s="61">
        <f t="shared" si="1"/>
        <v>0</v>
      </c>
      <c r="G8" s="71">
        <v>0.0</v>
      </c>
      <c r="H8" s="72">
        <v>0.0</v>
      </c>
      <c r="I8" s="71">
        <v>0.0</v>
      </c>
      <c r="J8" s="71">
        <v>0.0</v>
      </c>
      <c r="K8" s="73">
        <f t="shared" si="2"/>
        <v>0</v>
      </c>
      <c r="L8" s="72">
        <v>1.0</v>
      </c>
      <c r="M8" s="72">
        <v>0.0</v>
      </c>
      <c r="N8" s="72">
        <v>1.0</v>
      </c>
      <c r="O8" s="71">
        <v>0.0</v>
      </c>
      <c r="P8" s="73">
        <f t="shared" si="3"/>
        <v>2</v>
      </c>
      <c r="Q8" s="71">
        <v>0.0</v>
      </c>
      <c r="R8" s="71">
        <v>0.0</v>
      </c>
      <c r="S8" s="72">
        <v>0.0</v>
      </c>
      <c r="T8" s="71">
        <v>0.0</v>
      </c>
      <c r="U8" s="73">
        <f t="shared" si="4"/>
        <v>0</v>
      </c>
      <c r="V8" s="71">
        <v>0.0</v>
      </c>
      <c r="W8" s="72">
        <v>0.0</v>
      </c>
      <c r="X8" s="71">
        <v>0.0</v>
      </c>
      <c r="Y8" s="61">
        <f t="shared" si="10"/>
        <v>0</v>
      </c>
      <c r="Z8" s="72">
        <v>0.0</v>
      </c>
      <c r="AA8" s="72">
        <v>1.0</v>
      </c>
      <c r="AB8" s="72">
        <v>0.0</v>
      </c>
      <c r="AC8" s="71">
        <v>0.0</v>
      </c>
      <c r="AD8" s="74">
        <v>0.0</v>
      </c>
      <c r="AE8" s="71">
        <v>0.0</v>
      </c>
      <c r="AF8" s="71">
        <v>0.0</v>
      </c>
      <c r="AG8" s="72">
        <v>0.0</v>
      </c>
      <c r="AH8" s="71">
        <v>0.0</v>
      </c>
      <c r="AI8" s="74">
        <v>0.0</v>
      </c>
      <c r="AJ8" s="71">
        <v>0.0</v>
      </c>
      <c r="AK8" s="72">
        <v>0.0</v>
      </c>
      <c r="AL8" s="72">
        <v>1.0</v>
      </c>
      <c r="AM8" s="72">
        <v>0.0</v>
      </c>
      <c r="AN8" s="74">
        <v>1.0</v>
      </c>
      <c r="AO8" s="71">
        <v>0.0</v>
      </c>
      <c r="AP8" s="72">
        <v>1.0</v>
      </c>
      <c r="AQ8" s="71">
        <v>0.0</v>
      </c>
      <c r="AR8" s="71">
        <v>0.0</v>
      </c>
      <c r="AS8" s="73">
        <f t="shared" si="8"/>
        <v>1</v>
      </c>
      <c r="AT8" s="70">
        <v>4.0</v>
      </c>
    </row>
    <row r="9">
      <c r="A9" s="60" t="s">
        <v>37</v>
      </c>
      <c r="B9" s="71">
        <v>0.0</v>
      </c>
      <c r="C9" s="71">
        <v>0.0</v>
      </c>
      <c r="D9" s="72">
        <v>1.0</v>
      </c>
      <c r="E9" s="71">
        <v>0.0</v>
      </c>
      <c r="F9" s="69">
        <v>1.0</v>
      </c>
      <c r="G9" s="71">
        <v>0.0</v>
      </c>
      <c r="H9" s="71">
        <v>0.0</v>
      </c>
      <c r="I9" s="71">
        <v>0.0</v>
      </c>
      <c r="J9" s="71">
        <v>0.0</v>
      </c>
      <c r="K9" s="73">
        <f t="shared" si="2"/>
        <v>0</v>
      </c>
      <c r="L9" s="71">
        <v>0.0</v>
      </c>
      <c r="M9" s="71">
        <v>0.0</v>
      </c>
      <c r="N9" s="71">
        <v>0.0</v>
      </c>
      <c r="O9" s="71">
        <v>0.0</v>
      </c>
      <c r="P9" s="73">
        <f t="shared" si="3"/>
        <v>0</v>
      </c>
      <c r="Q9" s="72">
        <v>1.0</v>
      </c>
      <c r="R9" s="71">
        <v>0.0</v>
      </c>
      <c r="S9" s="71">
        <v>0.0</v>
      </c>
      <c r="T9" s="71">
        <v>0.0</v>
      </c>
      <c r="U9" s="73">
        <f t="shared" si="4"/>
        <v>1</v>
      </c>
      <c r="V9" s="71">
        <v>0.0</v>
      </c>
      <c r="W9" s="71">
        <v>0.0</v>
      </c>
      <c r="X9" s="71">
        <v>0.0</v>
      </c>
      <c r="Y9" s="61">
        <f t="shared" si="10"/>
        <v>0</v>
      </c>
      <c r="Z9" s="71">
        <v>0.0</v>
      </c>
      <c r="AA9" s="71">
        <v>0.0</v>
      </c>
      <c r="AB9" s="71">
        <v>0.0</v>
      </c>
      <c r="AC9" s="71">
        <v>0.0</v>
      </c>
      <c r="AD9" s="73">
        <f t="shared" ref="AD9:AD13" si="11">SUM(Z9:AC9)</f>
        <v>0</v>
      </c>
      <c r="AE9" s="71">
        <v>0.0</v>
      </c>
      <c r="AF9" s="71">
        <v>0.0</v>
      </c>
      <c r="AG9" s="71">
        <v>0.0</v>
      </c>
      <c r="AH9" s="71">
        <v>0.0</v>
      </c>
      <c r="AI9" s="73">
        <f t="shared" ref="AI9:AI13" si="12">SUM(AE9:AH9)</f>
        <v>0</v>
      </c>
      <c r="AJ9" s="71">
        <v>0.0</v>
      </c>
      <c r="AK9" s="71">
        <v>0.0</v>
      </c>
      <c r="AL9" s="72">
        <v>0.0</v>
      </c>
      <c r="AM9" s="71">
        <v>0.0</v>
      </c>
      <c r="AN9" s="73">
        <f t="shared" ref="AN9:AN10" si="13">SUM(AJ9:AM9)</f>
        <v>0</v>
      </c>
      <c r="AO9" s="71">
        <v>0.0</v>
      </c>
      <c r="AP9" s="71">
        <v>0.0</v>
      </c>
      <c r="AQ9" s="72">
        <v>1.0</v>
      </c>
      <c r="AR9" s="71">
        <v>0.0</v>
      </c>
      <c r="AS9" s="73">
        <f t="shared" si="8"/>
        <v>1</v>
      </c>
      <c r="AT9" s="70">
        <v>3.0</v>
      </c>
    </row>
    <row r="10">
      <c r="A10" s="60" t="s">
        <v>38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ref="F10:F11" si="14">SUM(B10:E10)</f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0.0</v>
      </c>
      <c r="R10" s="71">
        <v>0.0</v>
      </c>
      <c r="S10" s="71">
        <v>0.0</v>
      </c>
      <c r="T10" s="71">
        <v>0.0</v>
      </c>
      <c r="U10" s="73">
        <f t="shared" si="4"/>
        <v>0</v>
      </c>
      <c r="V10" s="71">
        <v>0.0</v>
      </c>
      <c r="W10" s="71">
        <v>0.0</v>
      </c>
      <c r="X10" s="71">
        <v>0.0</v>
      </c>
      <c r="Y10" s="61">
        <f t="shared" si="10"/>
        <v>0</v>
      </c>
      <c r="Z10" s="72">
        <v>1.0</v>
      </c>
      <c r="AA10" s="72">
        <v>0.0</v>
      </c>
      <c r="AB10" s="71">
        <v>0.0</v>
      </c>
      <c r="AC10" s="71">
        <v>0.0</v>
      </c>
      <c r="AD10" s="73">
        <f t="shared" si="11"/>
        <v>1</v>
      </c>
      <c r="AE10" s="71">
        <v>0.0</v>
      </c>
      <c r="AF10" s="72">
        <v>1.0</v>
      </c>
      <c r="AG10" s="71">
        <v>0.0</v>
      </c>
      <c r="AH10" s="71">
        <v>0.0</v>
      </c>
      <c r="AI10" s="73">
        <f t="shared" si="12"/>
        <v>1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13"/>
        <v>0</v>
      </c>
      <c r="AO10" s="71">
        <v>0.0</v>
      </c>
      <c r="AP10" s="72">
        <v>1.0</v>
      </c>
      <c r="AQ10" s="71">
        <v>0.0</v>
      </c>
      <c r="AR10" s="71">
        <v>0.0</v>
      </c>
      <c r="AS10" s="73">
        <f t="shared" si="8"/>
        <v>1</v>
      </c>
      <c r="AT10" s="70">
        <v>3.0</v>
      </c>
    </row>
    <row r="11">
      <c r="A11" s="62" t="s">
        <v>39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4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v>0.0</v>
      </c>
      <c r="L11" s="71">
        <v>0.0</v>
      </c>
      <c r="M11" s="71">
        <v>0.0</v>
      </c>
      <c r="N11" s="71">
        <v>0.0</v>
      </c>
      <c r="O11" s="71">
        <v>0.0</v>
      </c>
      <c r="P11" s="73">
        <v>0.0</v>
      </c>
      <c r="Q11" s="71">
        <v>0.0</v>
      </c>
      <c r="R11" s="71">
        <v>0.0</v>
      </c>
      <c r="S11" s="72">
        <v>1.0</v>
      </c>
      <c r="T11" s="71">
        <v>0.0</v>
      </c>
      <c r="U11" s="73">
        <v>0.0</v>
      </c>
      <c r="V11" s="71">
        <v>0.0</v>
      </c>
      <c r="W11" s="71">
        <v>0.0</v>
      </c>
      <c r="X11" s="71">
        <v>0.0</v>
      </c>
      <c r="Y11" s="61">
        <v>0.0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11"/>
        <v>0</v>
      </c>
      <c r="AE11" s="71">
        <v>0.0</v>
      </c>
      <c r="AF11" s="71">
        <v>0.0</v>
      </c>
      <c r="AG11" s="71">
        <v>0.0</v>
      </c>
      <c r="AH11" s="71">
        <v>0.0</v>
      </c>
      <c r="AI11" s="73">
        <f t="shared" si="12"/>
        <v>0</v>
      </c>
      <c r="AJ11" s="71">
        <v>0.0</v>
      </c>
      <c r="AK11" s="71">
        <v>0.0</v>
      </c>
      <c r="AL11" s="71">
        <v>0.0</v>
      </c>
      <c r="AM11" s="71">
        <v>0.0</v>
      </c>
      <c r="AN11" s="73">
        <v>0.0</v>
      </c>
      <c r="AO11" s="71">
        <v>0.0</v>
      </c>
      <c r="AP11" s="71">
        <v>0.0</v>
      </c>
      <c r="AQ11" s="71">
        <v>0.0</v>
      </c>
      <c r="AR11" s="71">
        <v>0.0</v>
      </c>
      <c r="AS11" s="73">
        <v>0.0</v>
      </c>
      <c r="AT11" s="70">
        <v>1.0</v>
      </c>
    </row>
    <row r="12">
      <c r="A12" s="60" t="s">
        <v>106</v>
      </c>
      <c r="B12" s="71">
        <v>0.0</v>
      </c>
      <c r="C12" s="71">
        <v>0.0</v>
      </c>
      <c r="D12" s="71">
        <v>0.0</v>
      </c>
      <c r="E12" s="71">
        <v>0.0</v>
      </c>
      <c r="F12" s="61">
        <v>0.0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ref="K12:K13" si="15">SUM(G12:J12)</f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ref="P12:P13" si="16">SUM(L12:O12)</f>
        <v>0</v>
      </c>
      <c r="Q12" s="71">
        <v>0.0</v>
      </c>
      <c r="R12" s="72">
        <v>0.0</v>
      </c>
      <c r="S12" s="71">
        <v>0.0</v>
      </c>
      <c r="T12" s="71">
        <v>0.0</v>
      </c>
      <c r="U12" s="73">
        <f t="shared" ref="U12:U16" si="17">SUM(Q12:T12)</f>
        <v>0</v>
      </c>
      <c r="V12" s="71">
        <v>0.0</v>
      </c>
      <c r="W12" s="71">
        <v>0.0</v>
      </c>
      <c r="X12" s="71">
        <v>0.0</v>
      </c>
      <c r="Y12" s="61">
        <f t="shared" ref="Y12:Y13" si="18">SUM(V12:X12)</f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11"/>
        <v>0</v>
      </c>
      <c r="AE12" s="71">
        <v>0.0</v>
      </c>
      <c r="AF12" s="71">
        <v>0.0</v>
      </c>
      <c r="AG12" s="71">
        <v>0.0</v>
      </c>
      <c r="AH12" s="71">
        <v>0.0</v>
      </c>
      <c r="AI12" s="73">
        <f t="shared" si="12"/>
        <v>0</v>
      </c>
      <c r="AJ12" s="71">
        <v>0.0</v>
      </c>
      <c r="AK12" s="71">
        <v>0.0</v>
      </c>
      <c r="AL12" s="72">
        <v>0.0</v>
      </c>
      <c r="AM12" s="71">
        <v>0.0</v>
      </c>
      <c r="AN12" s="73">
        <f t="shared" ref="AN12:AN13" si="19">SUM(AJ12:AM12)</f>
        <v>0</v>
      </c>
      <c r="AO12" s="72">
        <v>0.0</v>
      </c>
      <c r="AP12" s="72">
        <v>1.0</v>
      </c>
      <c r="AQ12" s="71">
        <v>0.0</v>
      </c>
      <c r="AR12" s="71">
        <v>0.0</v>
      </c>
      <c r="AS12" s="73">
        <f t="shared" ref="AS12:AS16" si="20">SUM(AO12:AR12)</f>
        <v>1</v>
      </c>
      <c r="AT12" s="70">
        <v>1.0</v>
      </c>
    </row>
    <row r="13">
      <c r="A13" s="60" t="s">
        <v>25</v>
      </c>
      <c r="B13" s="71">
        <v>0.0</v>
      </c>
      <c r="C13" s="71">
        <v>0.0</v>
      </c>
      <c r="D13" s="71">
        <v>0.0</v>
      </c>
      <c r="E13" s="71">
        <v>0.0</v>
      </c>
      <c r="F13" s="61">
        <f>SUM(B13:E13)</f>
        <v>0</v>
      </c>
      <c r="G13" s="71">
        <v>0.0</v>
      </c>
      <c r="H13" s="71">
        <v>0.0</v>
      </c>
      <c r="I13" s="71">
        <v>0.0</v>
      </c>
      <c r="J13" s="71">
        <v>0.0</v>
      </c>
      <c r="K13" s="73">
        <f t="shared" si="15"/>
        <v>0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16"/>
        <v>0</v>
      </c>
      <c r="Q13" s="71">
        <v>0.0</v>
      </c>
      <c r="R13" s="71">
        <v>0.0</v>
      </c>
      <c r="S13" s="71">
        <v>0.0</v>
      </c>
      <c r="T13" s="71">
        <v>0.0</v>
      </c>
      <c r="U13" s="73">
        <f t="shared" si="17"/>
        <v>0</v>
      </c>
      <c r="V13" s="71">
        <v>0.0</v>
      </c>
      <c r="W13" s="71">
        <v>0.0</v>
      </c>
      <c r="X13" s="71">
        <v>0.0</v>
      </c>
      <c r="Y13" s="61">
        <f t="shared" si="18"/>
        <v>0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11"/>
        <v>0</v>
      </c>
      <c r="AE13" s="71">
        <v>0.0</v>
      </c>
      <c r="AF13" s="71">
        <v>0.0</v>
      </c>
      <c r="AG13" s="71">
        <v>0.0</v>
      </c>
      <c r="AH13" s="71">
        <v>0.0</v>
      </c>
      <c r="AI13" s="73">
        <f t="shared" si="12"/>
        <v>0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19"/>
        <v>0</v>
      </c>
      <c r="AO13" s="71">
        <v>0.0</v>
      </c>
      <c r="AP13" s="72">
        <v>1.0</v>
      </c>
      <c r="AQ13" s="71">
        <v>0.0</v>
      </c>
      <c r="AR13" s="71">
        <v>0.0</v>
      </c>
      <c r="AS13" s="73">
        <f t="shared" si="20"/>
        <v>1</v>
      </c>
      <c r="AT13" s="70">
        <v>1.0</v>
      </c>
    </row>
    <row r="14">
      <c r="A14" s="60" t="s">
        <v>24</v>
      </c>
      <c r="B14" s="71">
        <v>0.0</v>
      </c>
      <c r="C14" s="71">
        <v>0.0</v>
      </c>
      <c r="D14" s="71">
        <v>0.0</v>
      </c>
      <c r="E14" s="71">
        <v>0.0</v>
      </c>
      <c r="F14" s="61">
        <v>0.0</v>
      </c>
      <c r="G14" s="71">
        <v>0.0</v>
      </c>
      <c r="H14" s="71">
        <v>0.0</v>
      </c>
      <c r="I14" s="71">
        <v>0.0</v>
      </c>
      <c r="J14" s="71">
        <v>0.0</v>
      </c>
      <c r="K14" s="73">
        <v>0.0</v>
      </c>
      <c r="L14" s="71">
        <v>0.0</v>
      </c>
      <c r="M14" s="71">
        <v>0.0</v>
      </c>
      <c r="N14" s="71">
        <v>0.0</v>
      </c>
      <c r="O14" s="71">
        <v>0.0</v>
      </c>
      <c r="P14" s="73">
        <v>0.0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17"/>
        <v>0</v>
      </c>
      <c r="V14" s="71">
        <v>0.0</v>
      </c>
      <c r="W14" s="71">
        <v>0.0</v>
      </c>
      <c r="X14" s="71">
        <v>0.0</v>
      </c>
      <c r="Y14" s="61">
        <v>0.0</v>
      </c>
      <c r="Z14" s="71">
        <v>0.0</v>
      </c>
      <c r="AA14" s="71">
        <v>0.0</v>
      </c>
      <c r="AB14" s="71">
        <v>0.0</v>
      </c>
      <c r="AC14" s="71">
        <v>0.0</v>
      </c>
      <c r="AD14" s="73">
        <v>0.0</v>
      </c>
      <c r="AE14" s="71">
        <v>0.0</v>
      </c>
      <c r="AF14" s="71">
        <v>0.0</v>
      </c>
      <c r="AG14" s="71">
        <v>0.0</v>
      </c>
      <c r="AH14" s="71">
        <v>0.0</v>
      </c>
      <c r="AI14" s="73">
        <v>0.0</v>
      </c>
      <c r="AJ14" s="71">
        <v>0.0</v>
      </c>
      <c r="AK14" s="71">
        <v>0.0</v>
      </c>
      <c r="AL14" s="71">
        <v>0.0</v>
      </c>
      <c r="AM14" s="72">
        <v>1.0</v>
      </c>
      <c r="AN14" s="74">
        <v>1.0</v>
      </c>
      <c r="AO14" s="71">
        <v>0.0</v>
      </c>
      <c r="AP14" s="71">
        <v>0.0</v>
      </c>
      <c r="AQ14" s="71">
        <v>0.0</v>
      </c>
      <c r="AR14" s="72">
        <v>0.0</v>
      </c>
      <c r="AS14" s="73">
        <f t="shared" si="20"/>
        <v>0</v>
      </c>
      <c r="AT14" s="70">
        <v>1.0</v>
      </c>
    </row>
    <row r="15">
      <c r="A15" s="62" t="s">
        <v>107</v>
      </c>
      <c r="B15" s="71">
        <v>0.0</v>
      </c>
      <c r="C15" s="71">
        <v>0.0</v>
      </c>
      <c r="D15" s="71">
        <v>0.0</v>
      </c>
      <c r="E15" s="71">
        <v>0.0</v>
      </c>
      <c r="F15" s="61">
        <v>0.0</v>
      </c>
      <c r="G15" s="71">
        <v>0.0</v>
      </c>
      <c r="H15" s="71">
        <v>0.0</v>
      </c>
      <c r="I15" s="71">
        <v>0.0</v>
      </c>
      <c r="J15" s="71">
        <v>0.0</v>
      </c>
      <c r="K15" s="73">
        <v>0.0</v>
      </c>
      <c r="L15" s="71">
        <v>0.0</v>
      </c>
      <c r="M15" s="71">
        <v>0.0</v>
      </c>
      <c r="N15" s="71">
        <v>0.0</v>
      </c>
      <c r="O15" s="71">
        <v>0.0</v>
      </c>
      <c r="P15" s="73">
        <v>0.0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17"/>
        <v>0</v>
      </c>
      <c r="V15" s="71">
        <v>0.0</v>
      </c>
      <c r="W15" s="71">
        <v>0.0</v>
      </c>
      <c r="X15" s="71">
        <v>0.0</v>
      </c>
      <c r="Y15" s="61">
        <v>0.0</v>
      </c>
      <c r="Z15" s="71">
        <v>0.0</v>
      </c>
      <c r="AA15" s="71">
        <v>0.0</v>
      </c>
      <c r="AB15" s="71">
        <v>0.0</v>
      </c>
      <c r="AC15" s="71">
        <v>0.0</v>
      </c>
      <c r="AD15" s="73">
        <v>0.0</v>
      </c>
      <c r="AE15" s="71">
        <v>0.0</v>
      </c>
      <c r="AF15" s="71">
        <v>0.0</v>
      </c>
      <c r="AG15" s="71">
        <v>0.0</v>
      </c>
      <c r="AH15" s="71">
        <v>0.0</v>
      </c>
      <c r="AI15" s="73">
        <v>0.0</v>
      </c>
      <c r="AJ15" s="71">
        <v>0.0</v>
      </c>
      <c r="AK15" s="71">
        <v>0.0</v>
      </c>
      <c r="AL15" s="71">
        <v>0.0</v>
      </c>
      <c r="AM15" s="71">
        <v>0.0</v>
      </c>
      <c r="AN15" s="73">
        <v>0.0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20"/>
        <v>1</v>
      </c>
      <c r="AT15" s="70">
        <v>1.0</v>
      </c>
    </row>
    <row r="16">
      <c r="A16" s="60" t="s">
        <v>27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f t="shared" si="17"/>
        <v>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20"/>
        <v>1</v>
      </c>
      <c r="AT16" s="70">
        <v>1.0</v>
      </c>
    </row>
    <row r="17" ht="15.75" customHeight="1">
      <c r="B17" s="65">
        <v>1.0</v>
      </c>
      <c r="C17" s="65">
        <v>2.0</v>
      </c>
      <c r="D17" s="65">
        <v>3.0</v>
      </c>
      <c r="E17" s="65">
        <v>4.0</v>
      </c>
      <c r="G17" s="65">
        <v>5.0</v>
      </c>
      <c r="H17" s="65">
        <v>6.0</v>
      </c>
      <c r="I17" s="65">
        <v>7.0</v>
      </c>
      <c r="J17" s="65">
        <v>8.0</v>
      </c>
      <c r="L17" s="65">
        <v>9.0</v>
      </c>
      <c r="M17" s="65">
        <v>10.0</v>
      </c>
      <c r="N17" s="65">
        <v>11.0</v>
      </c>
      <c r="O17" s="65">
        <v>12.0</v>
      </c>
      <c r="Q17" s="65">
        <v>13.0</v>
      </c>
      <c r="R17" s="65">
        <v>14.0</v>
      </c>
      <c r="S17" s="65">
        <v>15.0</v>
      </c>
      <c r="T17" s="65">
        <v>16.0</v>
      </c>
      <c r="V17" s="65">
        <v>17.0</v>
      </c>
      <c r="W17" s="65">
        <v>18.0</v>
      </c>
      <c r="X17" s="65">
        <v>19.0</v>
      </c>
      <c r="Z17" s="65">
        <v>20.0</v>
      </c>
      <c r="AA17" s="65">
        <v>21.0</v>
      </c>
      <c r="AB17" s="65">
        <v>22.0</v>
      </c>
      <c r="AC17" s="65">
        <v>23.0</v>
      </c>
      <c r="AE17" s="65">
        <v>24.0</v>
      </c>
      <c r="AF17" s="65">
        <v>25.0</v>
      </c>
      <c r="AG17" s="65">
        <v>26.0</v>
      </c>
      <c r="AH17" s="65">
        <v>27.0</v>
      </c>
      <c r="AJ17" s="65">
        <v>28.0</v>
      </c>
      <c r="AK17" s="65">
        <v>29.0</v>
      </c>
      <c r="AL17" s="65">
        <v>30.0</v>
      </c>
      <c r="AM17" s="65">
        <v>31.0</v>
      </c>
      <c r="AO17" s="65">
        <v>32.0</v>
      </c>
      <c r="AP17" s="65">
        <v>33.0</v>
      </c>
      <c r="AQ17" s="65">
        <v>34.0</v>
      </c>
      <c r="AR17" s="65">
        <v>35.0</v>
      </c>
      <c r="AS17" s="65"/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108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2">
        <v>1.0</v>
      </c>
      <c r="C5" s="60">
        <v>0.0</v>
      </c>
      <c r="D5" s="60">
        <v>0.0</v>
      </c>
      <c r="E5" s="60">
        <v>0.0</v>
      </c>
      <c r="F5" s="61">
        <f t="shared" ref="F5:F8" si="1">SUM(B5:E5)</f>
        <v>1</v>
      </c>
      <c r="G5" s="60">
        <v>0.0</v>
      </c>
      <c r="H5" s="60">
        <v>0.0</v>
      </c>
      <c r="I5" s="60">
        <v>0.0</v>
      </c>
      <c r="J5" s="60">
        <v>0.0</v>
      </c>
      <c r="K5" s="61">
        <f t="shared" ref="K5:K10" si="2">SUM(G5:J5)</f>
        <v>0</v>
      </c>
      <c r="L5" s="60">
        <v>0.0</v>
      </c>
      <c r="M5" s="60">
        <v>0.0</v>
      </c>
      <c r="N5" s="62">
        <v>1.0</v>
      </c>
      <c r="O5" s="60">
        <v>0.0</v>
      </c>
      <c r="P5" s="61">
        <f t="shared" ref="P5:P10" si="3">SUM(L5:O5)</f>
        <v>1</v>
      </c>
      <c r="Q5" s="60">
        <v>0.0</v>
      </c>
      <c r="R5" s="62">
        <v>1.0</v>
      </c>
      <c r="S5" s="62">
        <v>0.0</v>
      </c>
      <c r="T5" s="60">
        <v>0.0</v>
      </c>
      <c r="U5" s="61">
        <f t="shared" ref="U5:U10" si="4">SUM(Q5:T5)</f>
        <v>1</v>
      </c>
      <c r="V5" s="60">
        <v>0.0</v>
      </c>
      <c r="W5" s="60">
        <v>0.0</v>
      </c>
      <c r="X5" s="60">
        <v>0.0</v>
      </c>
      <c r="Y5" s="61">
        <v>0.0</v>
      </c>
      <c r="Z5" s="62">
        <v>1.0</v>
      </c>
      <c r="AA5" s="60">
        <v>0.0</v>
      </c>
      <c r="AB5" s="60">
        <v>0.0</v>
      </c>
      <c r="AC5" s="60">
        <v>0.0</v>
      </c>
      <c r="AD5" s="61">
        <f t="shared" ref="AD5:AD7" si="5">SUM(Z5:AC5)</f>
        <v>1</v>
      </c>
      <c r="AE5" s="60">
        <v>0.0</v>
      </c>
      <c r="AF5" s="62">
        <v>1.0</v>
      </c>
      <c r="AG5" s="62">
        <v>0.0</v>
      </c>
      <c r="AH5" s="60">
        <v>0.0</v>
      </c>
      <c r="AI5" s="61">
        <f t="shared" ref="AI5:AI7" si="6">SUM(AE5:AH5)</f>
        <v>1</v>
      </c>
      <c r="AJ5" s="62">
        <v>1.0</v>
      </c>
      <c r="AK5" s="60">
        <v>0.0</v>
      </c>
      <c r="AL5" s="62">
        <v>0.0</v>
      </c>
      <c r="AM5" s="60">
        <v>0.0</v>
      </c>
      <c r="AN5" s="61">
        <f t="shared" ref="AN5:AN7" si="7">SUM(AJ5:AM5)</f>
        <v>1</v>
      </c>
      <c r="AO5" s="62">
        <v>1.0</v>
      </c>
      <c r="AP5" s="62">
        <v>1.0</v>
      </c>
      <c r="AQ5" s="60">
        <v>0.0</v>
      </c>
      <c r="AR5" s="60">
        <v>0.0</v>
      </c>
      <c r="AS5" s="61">
        <f t="shared" ref="AS5:AS10" si="8">SUM(AO5:AR5)</f>
        <v>2</v>
      </c>
      <c r="AT5" s="70">
        <v>8.0</v>
      </c>
    </row>
    <row r="6">
      <c r="A6" s="60" t="s">
        <v>35</v>
      </c>
      <c r="B6" s="60">
        <v>0.0</v>
      </c>
      <c r="C6" s="60">
        <v>0.0</v>
      </c>
      <c r="D6" s="62">
        <v>0.0</v>
      </c>
      <c r="E6" s="60">
        <v>0.0</v>
      </c>
      <c r="F6" s="61">
        <f t="shared" si="1"/>
        <v>0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2">
        <v>0.0</v>
      </c>
      <c r="N6" s="60">
        <v>0.0</v>
      </c>
      <c r="O6" s="60">
        <v>0.0</v>
      </c>
      <c r="P6" s="61">
        <f t="shared" si="3"/>
        <v>0</v>
      </c>
      <c r="Q6" s="60">
        <v>0.0</v>
      </c>
      <c r="R6" s="60">
        <v>0.0</v>
      </c>
      <c r="S6" s="62">
        <v>0.0</v>
      </c>
      <c r="T6" s="62">
        <v>1.0</v>
      </c>
      <c r="U6" s="61">
        <f t="shared" si="4"/>
        <v>1</v>
      </c>
      <c r="V6" s="60">
        <v>0.0</v>
      </c>
      <c r="W6" s="60">
        <v>0.0</v>
      </c>
      <c r="X6" s="60">
        <v>0.0</v>
      </c>
      <c r="Y6" s="61">
        <v>0.0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5"/>
        <v>0</v>
      </c>
      <c r="AE6" s="60">
        <v>0.0</v>
      </c>
      <c r="AF6" s="60">
        <v>0.0</v>
      </c>
      <c r="AG6" s="60">
        <v>0.0</v>
      </c>
      <c r="AH6" s="60">
        <v>0.0</v>
      </c>
      <c r="AI6" s="61">
        <f t="shared" si="6"/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si="7"/>
        <v>0</v>
      </c>
      <c r="AO6" s="62">
        <v>1.0</v>
      </c>
      <c r="AP6" s="62">
        <v>0.0</v>
      </c>
      <c r="AQ6" s="60">
        <v>0.0</v>
      </c>
      <c r="AR6" s="60">
        <v>0.0</v>
      </c>
      <c r="AS6" s="61">
        <f t="shared" si="8"/>
        <v>1</v>
      </c>
      <c r="AT6" s="59">
        <f t="shared" ref="AT6:AT7" si="9">F6+K6+P6+U6+Y6+AD6+AI6+AN6+AS6</f>
        <v>2</v>
      </c>
    </row>
    <row r="7">
      <c r="A7" s="60" t="s">
        <v>29</v>
      </c>
      <c r="B7" s="60">
        <v>0.0</v>
      </c>
      <c r="C7" s="62">
        <v>0.0</v>
      </c>
      <c r="D7" s="60">
        <v>0.0</v>
      </c>
      <c r="E7" s="60">
        <v>1.0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2">
        <v>1.0</v>
      </c>
      <c r="R7" s="60">
        <v>0.0</v>
      </c>
      <c r="S7" s="62">
        <v>0.0</v>
      </c>
      <c r="T7" s="62">
        <v>1.0</v>
      </c>
      <c r="U7" s="61">
        <f t="shared" si="4"/>
        <v>2</v>
      </c>
      <c r="V7" s="62">
        <v>0.0</v>
      </c>
      <c r="W7" s="60">
        <v>0.0</v>
      </c>
      <c r="X7" s="62">
        <v>1.0</v>
      </c>
      <c r="Y7" s="61">
        <f t="shared" ref="Y7:Y10" si="10">SUM(V7:X7)</f>
        <v>1</v>
      </c>
      <c r="Z7" s="60">
        <v>0.0</v>
      </c>
      <c r="AA7" s="62">
        <v>0.0</v>
      </c>
      <c r="AB7" s="60">
        <v>0.0</v>
      </c>
      <c r="AC7" s="60">
        <v>0.0</v>
      </c>
      <c r="AD7" s="61">
        <f t="shared" si="5"/>
        <v>0</v>
      </c>
      <c r="AE7" s="62">
        <v>1.0</v>
      </c>
      <c r="AF7" s="62">
        <v>0.0</v>
      </c>
      <c r="AG7" s="60">
        <v>0.0</v>
      </c>
      <c r="AH7" s="62">
        <v>1.0</v>
      </c>
      <c r="AI7" s="61">
        <f t="shared" si="6"/>
        <v>2</v>
      </c>
      <c r="AJ7" s="60">
        <v>0.0</v>
      </c>
      <c r="AK7" s="62">
        <v>0.0</v>
      </c>
      <c r="AL7" s="60">
        <v>0.0</v>
      </c>
      <c r="AM7" s="60">
        <v>0.0</v>
      </c>
      <c r="AN7" s="61">
        <f t="shared" si="7"/>
        <v>0</v>
      </c>
      <c r="AO7" s="62">
        <v>1.0</v>
      </c>
      <c r="AP7" s="62">
        <v>0.0</v>
      </c>
      <c r="AQ7" s="62">
        <v>1.0</v>
      </c>
      <c r="AR7" s="60">
        <v>0.0</v>
      </c>
      <c r="AS7" s="61">
        <f t="shared" si="8"/>
        <v>2</v>
      </c>
      <c r="AT7" s="59">
        <f t="shared" si="9"/>
        <v>10</v>
      </c>
    </row>
    <row r="8">
      <c r="A8" s="60" t="s">
        <v>22</v>
      </c>
      <c r="B8" s="71">
        <v>0.0</v>
      </c>
      <c r="C8" s="71">
        <v>0.0</v>
      </c>
      <c r="D8" s="71">
        <v>0.0</v>
      </c>
      <c r="E8" s="72">
        <v>0.0</v>
      </c>
      <c r="F8" s="61">
        <f t="shared" si="1"/>
        <v>0</v>
      </c>
      <c r="G8" s="71">
        <v>0.0</v>
      </c>
      <c r="H8" s="72">
        <v>0.0</v>
      </c>
      <c r="I8" s="71">
        <v>0.0</v>
      </c>
      <c r="J8" s="71">
        <v>0.0</v>
      </c>
      <c r="K8" s="73">
        <f t="shared" si="2"/>
        <v>0</v>
      </c>
      <c r="L8" s="72">
        <v>1.0</v>
      </c>
      <c r="M8" s="72">
        <v>0.0</v>
      </c>
      <c r="N8" s="72">
        <v>1.0</v>
      </c>
      <c r="O8" s="71">
        <v>0.0</v>
      </c>
      <c r="P8" s="73">
        <f t="shared" si="3"/>
        <v>2</v>
      </c>
      <c r="Q8" s="71">
        <v>0.0</v>
      </c>
      <c r="R8" s="71">
        <v>0.0</v>
      </c>
      <c r="S8" s="72">
        <v>0.0</v>
      </c>
      <c r="T8" s="71">
        <v>0.0</v>
      </c>
      <c r="U8" s="73">
        <f t="shared" si="4"/>
        <v>0</v>
      </c>
      <c r="V8" s="71">
        <v>0.0</v>
      </c>
      <c r="W8" s="72">
        <v>0.0</v>
      </c>
      <c r="X8" s="71">
        <v>0.0</v>
      </c>
      <c r="Y8" s="61">
        <f t="shared" si="10"/>
        <v>0</v>
      </c>
      <c r="Z8" s="72">
        <v>0.0</v>
      </c>
      <c r="AA8" s="72">
        <v>1.0</v>
      </c>
      <c r="AB8" s="72">
        <v>0.0</v>
      </c>
      <c r="AC8" s="71">
        <v>0.0</v>
      </c>
      <c r="AD8" s="74">
        <v>0.0</v>
      </c>
      <c r="AE8" s="71">
        <v>0.0</v>
      </c>
      <c r="AF8" s="71">
        <v>0.0</v>
      </c>
      <c r="AG8" s="72">
        <v>0.0</v>
      </c>
      <c r="AH8" s="71">
        <v>0.0</v>
      </c>
      <c r="AI8" s="74">
        <v>0.0</v>
      </c>
      <c r="AJ8" s="71">
        <v>0.0</v>
      </c>
      <c r="AK8" s="72">
        <v>0.0</v>
      </c>
      <c r="AL8" s="72">
        <v>1.0</v>
      </c>
      <c r="AM8" s="72">
        <v>0.0</v>
      </c>
      <c r="AN8" s="74">
        <v>1.0</v>
      </c>
      <c r="AO8" s="71">
        <v>0.0</v>
      </c>
      <c r="AP8" s="72">
        <v>1.0</v>
      </c>
      <c r="AQ8" s="71">
        <v>0.0</v>
      </c>
      <c r="AR8" s="71">
        <v>0.0</v>
      </c>
      <c r="AS8" s="73">
        <f t="shared" si="8"/>
        <v>1</v>
      </c>
      <c r="AT8" s="70">
        <v>4.0</v>
      </c>
    </row>
    <row r="9">
      <c r="A9" s="60" t="s">
        <v>37</v>
      </c>
      <c r="B9" s="71">
        <v>0.0</v>
      </c>
      <c r="C9" s="71">
        <v>0.0</v>
      </c>
      <c r="D9" s="72">
        <v>1.0</v>
      </c>
      <c r="E9" s="71">
        <v>0.0</v>
      </c>
      <c r="F9" s="69">
        <v>1.0</v>
      </c>
      <c r="G9" s="71">
        <v>0.0</v>
      </c>
      <c r="H9" s="71">
        <v>0.0</v>
      </c>
      <c r="I9" s="71">
        <v>0.0</v>
      </c>
      <c r="J9" s="71">
        <v>0.0</v>
      </c>
      <c r="K9" s="73">
        <f t="shared" si="2"/>
        <v>0</v>
      </c>
      <c r="L9" s="71">
        <v>0.0</v>
      </c>
      <c r="M9" s="71">
        <v>0.0</v>
      </c>
      <c r="N9" s="71">
        <v>0.0</v>
      </c>
      <c r="O9" s="71">
        <v>0.0</v>
      </c>
      <c r="P9" s="73">
        <f t="shared" si="3"/>
        <v>0</v>
      </c>
      <c r="Q9" s="72">
        <v>1.0</v>
      </c>
      <c r="R9" s="71">
        <v>0.0</v>
      </c>
      <c r="S9" s="71">
        <v>0.0</v>
      </c>
      <c r="T9" s="71">
        <v>0.0</v>
      </c>
      <c r="U9" s="73">
        <f t="shared" si="4"/>
        <v>1</v>
      </c>
      <c r="V9" s="71">
        <v>0.0</v>
      </c>
      <c r="W9" s="71">
        <v>0.0</v>
      </c>
      <c r="X9" s="71">
        <v>0.0</v>
      </c>
      <c r="Y9" s="61">
        <f t="shared" si="10"/>
        <v>0</v>
      </c>
      <c r="Z9" s="71">
        <v>0.0</v>
      </c>
      <c r="AA9" s="71">
        <v>0.0</v>
      </c>
      <c r="AB9" s="71">
        <v>0.0</v>
      </c>
      <c r="AC9" s="71">
        <v>0.0</v>
      </c>
      <c r="AD9" s="73">
        <f t="shared" ref="AD9:AD13" si="11">SUM(Z9:AC9)</f>
        <v>0</v>
      </c>
      <c r="AE9" s="71">
        <v>0.0</v>
      </c>
      <c r="AF9" s="71">
        <v>0.0</v>
      </c>
      <c r="AG9" s="71">
        <v>0.0</v>
      </c>
      <c r="AH9" s="71">
        <v>0.0</v>
      </c>
      <c r="AI9" s="73">
        <f t="shared" ref="AI9:AI13" si="12">SUM(AE9:AH9)</f>
        <v>0</v>
      </c>
      <c r="AJ9" s="71">
        <v>0.0</v>
      </c>
      <c r="AK9" s="71">
        <v>0.0</v>
      </c>
      <c r="AL9" s="72">
        <v>0.0</v>
      </c>
      <c r="AM9" s="71">
        <v>0.0</v>
      </c>
      <c r="AN9" s="73">
        <f t="shared" ref="AN9:AN10" si="13">SUM(AJ9:AM9)</f>
        <v>0</v>
      </c>
      <c r="AO9" s="71">
        <v>0.0</v>
      </c>
      <c r="AP9" s="71">
        <v>0.0</v>
      </c>
      <c r="AQ9" s="72">
        <v>1.0</v>
      </c>
      <c r="AR9" s="71">
        <v>0.0</v>
      </c>
      <c r="AS9" s="73">
        <f t="shared" si="8"/>
        <v>1</v>
      </c>
      <c r="AT9" s="70">
        <v>3.0</v>
      </c>
    </row>
    <row r="10">
      <c r="A10" s="60" t="s">
        <v>38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ref="F10:F11" si="14">SUM(B10:E10)</f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0.0</v>
      </c>
      <c r="R10" s="71">
        <v>0.0</v>
      </c>
      <c r="S10" s="71">
        <v>0.0</v>
      </c>
      <c r="T10" s="71">
        <v>0.0</v>
      </c>
      <c r="U10" s="73">
        <f t="shared" si="4"/>
        <v>0</v>
      </c>
      <c r="V10" s="71">
        <v>0.0</v>
      </c>
      <c r="W10" s="71">
        <v>0.0</v>
      </c>
      <c r="X10" s="71">
        <v>0.0</v>
      </c>
      <c r="Y10" s="61">
        <f t="shared" si="10"/>
        <v>0</v>
      </c>
      <c r="Z10" s="72">
        <v>1.0</v>
      </c>
      <c r="AA10" s="72">
        <v>0.0</v>
      </c>
      <c r="AB10" s="71">
        <v>0.0</v>
      </c>
      <c r="AC10" s="71">
        <v>0.0</v>
      </c>
      <c r="AD10" s="73">
        <f t="shared" si="11"/>
        <v>1</v>
      </c>
      <c r="AE10" s="71">
        <v>0.0</v>
      </c>
      <c r="AF10" s="72">
        <v>1.0</v>
      </c>
      <c r="AG10" s="71">
        <v>0.0</v>
      </c>
      <c r="AH10" s="71">
        <v>0.0</v>
      </c>
      <c r="AI10" s="73">
        <f t="shared" si="12"/>
        <v>1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13"/>
        <v>0</v>
      </c>
      <c r="AO10" s="71">
        <v>0.0</v>
      </c>
      <c r="AP10" s="72">
        <v>1.0</v>
      </c>
      <c r="AQ10" s="71">
        <v>0.0</v>
      </c>
      <c r="AR10" s="71">
        <v>0.0</v>
      </c>
      <c r="AS10" s="73">
        <f t="shared" si="8"/>
        <v>1</v>
      </c>
      <c r="AT10" s="70">
        <v>3.0</v>
      </c>
    </row>
    <row r="11">
      <c r="A11" s="62" t="s">
        <v>39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4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v>0.0</v>
      </c>
      <c r="L11" s="71">
        <v>0.0</v>
      </c>
      <c r="M11" s="71">
        <v>0.0</v>
      </c>
      <c r="N11" s="71">
        <v>0.0</v>
      </c>
      <c r="O11" s="71">
        <v>0.0</v>
      </c>
      <c r="P11" s="73">
        <v>0.0</v>
      </c>
      <c r="Q11" s="71">
        <v>0.0</v>
      </c>
      <c r="R11" s="71">
        <v>0.0</v>
      </c>
      <c r="S11" s="72">
        <v>1.0</v>
      </c>
      <c r="T11" s="71">
        <v>0.0</v>
      </c>
      <c r="U11" s="73">
        <v>0.0</v>
      </c>
      <c r="V11" s="71">
        <v>0.0</v>
      </c>
      <c r="W11" s="71">
        <v>0.0</v>
      </c>
      <c r="X11" s="71">
        <v>0.0</v>
      </c>
      <c r="Y11" s="61">
        <v>0.0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11"/>
        <v>0</v>
      </c>
      <c r="AE11" s="71">
        <v>0.0</v>
      </c>
      <c r="AF11" s="71">
        <v>0.0</v>
      </c>
      <c r="AG11" s="71">
        <v>0.0</v>
      </c>
      <c r="AH11" s="71">
        <v>0.0</v>
      </c>
      <c r="AI11" s="73">
        <f t="shared" si="12"/>
        <v>0</v>
      </c>
      <c r="AJ11" s="71">
        <v>0.0</v>
      </c>
      <c r="AK11" s="71">
        <v>0.0</v>
      </c>
      <c r="AL11" s="71">
        <v>0.0</v>
      </c>
      <c r="AM11" s="71">
        <v>0.0</v>
      </c>
      <c r="AN11" s="73">
        <v>0.0</v>
      </c>
      <c r="AO11" s="71">
        <v>0.0</v>
      </c>
      <c r="AP11" s="71">
        <v>0.0</v>
      </c>
      <c r="AQ11" s="71">
        <v>0.0</v>
      </c>
      <c r="AR11" s="71">
        <v>0.0</v>
      </c>
      <c r="AS11" s="73">
        <v>0.0</v>
      </c>
      <c r="AT11" s="70">
        <v>1.0</v>
      </c>
    </row>
    <row r="12">
      <c r="A12" s="60" t="s">
        <v>106</v>
      </c>
      <c r="B12" s="71">
        <v>0.0</v>
      </c>
      <c r="C12" s="71">
        <v>0.0</v>
      </c>
      <c r="D12" s="71">
        <v>0.0</v>
      </c>
      <c r="E12" s="71">
        <v>0.0</v>
      </c>
      <c r="F12" s="61">
        <v>0.0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ref="K12:K13" si="15">SUM(G12:J12)</f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ref="P12:P13" si="16">SUM(L12:O12)</f>
        <v>0</v>
      </c>
      <c r="Q12" s="71">
        <v>0.0</v>
      </c>
      <c r="R12" s="72">
        <v>0.0</v>
      </c>
      <c r="S12" s="71">
        <v>0.0</v>
      </c>
      <c r="T12" s="71">
        <v>0.0</v>
      </c>
      <c r="U12" s="73">
        <f t="shared" ref="U12:U16" si="17">SUM(Q12:T12)</f>
        <v>0</v>
      </c>
      <c r="V12" s="71">
        <v>0.0</v>
      </c>
      <c r="W12" s="71">
        <v>0.0</v>
      </c>
      <c r="X12" s="71">
        <v>0.0</v>
      </c>
      <c r="Y12" s="61">
        <f t="shared" ref="Y12:Y13" si="18">SUM(V12:X12)</f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11"/>
        <v>0</v>
      </c>
      <c r="AE12" s="71">
        <v>0.0</v>
      </c>
      <c r="AF12" s="71">
        <v>0.0</v>
      </c>
      <c r="AG12" s="71">
        <v>0.0</v>
      </c>
      <c r="AH12" s="71">
        <v>0.0</v>
      </c>
      <c r="AI12" s="73">
        <f t="shared" si="12"/>
        <v>0</v>
      </c>
      <c r="AJ12" s="71">
        <v>0.0</v>
      </c>
      <c r="AK12" s="71">
        <v>0.0</v>
      </c>
      <c r="AL12" s="72">
        <v>0.0</v>
      </c>
      <c r="AM12" s="71">
        <v>0.0</v>
      </c>
      <c r="AN12" s="73">
        <f t="shared" ref="AN12:AN13" si="19">SUM(AJ12:AM12)</f>
        <v>0</v>
      </c>
      <c r="AO12" s="72">
        <v>0.0</v>
      </c>
      <c r="AP12" s="72">
        <v>1.0</v>
      </c>
      <c r="AQ12" s="71">
        <v>0.0</v>
      </c>
      <c r="AR12" s="71">
        <v>0.0</v>
      </c>
      <c r="AS12" s="73">
        <f t="shared" ref="AS12:AS16" si="20">SUM(AO12:AR12)</f>
        <v>1</v>
      </c>
      <c r="AT12" s="70">
        <v>1.0</v>
      </c>
    </row>
    <row r="13">
      <c r="A13" s="60" t="s">
        <v>25</v>
      </c>
      <c r="B13" s="71">
        <v>0.0</v>
      </c>
      <c r="C13" s="71">
        <v>0.0</v>
      </c>
      <c r="D13" s="71">
        <v>0.0</v>
      </c>
      <c r="E13" s="71">
        <v>0.0</v>
      </c>
      <c r="F13" s="61">
        <f>SUM(B13:E13)</f>
        <v>0</v>
      </c>
      <c r="G13" s="71">
        <v>0.0</v>
      </c>
      <c r="H13" s="71">
        <v>0.0</v>
      </c>
      <c r="I13" s="71">
        <v>0.0</v>
      </c>
      <c r="J13" s="71">
        <v>0.0</v>
      </c>
      <c r="K13" s="73">
        <f t="shared" si="15"/>
        <v>0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16"/>
        <v>0</v>
      </c>
      <c r="Q13" s="71">
        <v>0.0</v>
      </c>
      <c r="R13" s="71">
        <v>0.0</v>
      </c>
      <c r="S13" s="71">
        <v>0.0</v>
      </c>
      <c r="T13" s="71">
        <v>0.0</v>
      </c>
      <c r="U13" s="73">
        <f t="shared" si="17"/>
        <v>0</v>
      </c>
      <c r="V13" s="71">
        <v>0.0</v>
      </c>
      <c r="W13" s="71">
        <v>0.0</v>
      </c>
      <c r="X13" s="71">
        <v>0.0</v>
      </c>
      <c r="Y13" s="61">
        <f t="shared" si="18"/>
        <v>0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11"/>
        <v>0</v>
      </c>
      <c r="AE13" s="71">
        <v>0.0</v>
      </c>
      <c r="AF13" s="71">
        <v>0.0</v>
      </c>
      <c r="AG13" s="71">
        <v>0.0</v>
      </c>
      <c r="AH13" s="71">
        <v>0.0</v>
      </c>
      <c r="AI13" s="73">
        <f t="shared" si="12"/>
        <v>0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19"/>
        <v>0</v>
      </c>
      <c r="AO13" s="71">
        <v>0.0</v>
      </c>
      <c r="AP13" s="72">
        <v>1.0</v>
      </c>
      <c r="AQ13" s="71">
        <v>0.0</v>
      </c>
      <c r="AR13" s="71">
        <v>0.0</v>
      </c>
      <c r="AS13" s="73">
        <f t="shared" si="20"/>
        <v>1</v>
      </c>
      <c r="AT13" s="70">
        <v>1.0</v>
      </c>
    </row>
    <row r="14">
      <c r="A14" s="60" t="s">
        <v>24</v>
      </c>
      <c r="B14" s="71">
        <v>0.0</v>
      </c>
      <c r="C14" s="71">
        <v>0.0</v>
      </c>
      <c r="D14" s="71">
        <v>0.0</v>
      </c>
      <c r="E14" s="71">
        <v>0.0</v>
      </c>
      <c r="F14" s="61">
        <v>0.0</v>
      </c>
      <c r="G14" s="71">
        <v>0.0</v>
      </c>
      <c r="H14" s="71">
        <v>0.0</v>
      </c>
      <c r="I14" s="71">
        <v>0.0</v>
      </c>
      <c r="J14" s="71">
        <v>0.0</v>
      </c>
      <c r="K14" s="73">
        <v>0.0</v>
      </c>
      <c r="L14" s="71">
        <v>0.0</v>
      </c>
      <c r="M14" s="71">
        <v>0.0</v>
      </c>
      <c r="N14" s="71">
        <v>0.0</v>
      </c>
      <c r="O14" s="71">
        <v>0.0</v>
      </c>
      <c r="P14" s="73">
        <v>0.0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17"/>
        <v>0</v>
      </c>
      <c r="V14" s="71">
        <v>0.0</v>
      </c>
      <c r="W14" s="71">
        <v>0.0</v>
      </c>
      <c r="X14" s="71">
        <v>0.0</v>
      </c>
      <c r="Y14" s="61">
        <v>0.0</v>
      </c>
      <c r="Z14" s="71">
        <v>0.0</v>
      </c>
      <c r="AA14" s="71">
        <v>0.0</v>
      </c>
      <c r="AB14" s="71">
        <v>0.0</v>
      </c>
      <c r="AC14" s="71">
        <v>0.0</v>
      </c>
      <c r="AD14" s="73">
        <v>0.0</v>
      </c>
      <c r="AE14" s="71">
        <v>0.0</v>
      </c>
      <c r="AF14" s="71">
        <v>0.0</v>
      </c>
      <c r="AG14" s="71">
        <v>0.0</v>
      </c>
      <c r="AH14" s="71">
        <v>0.0</v>
      </c>
      <c r="AI14" s="73">
        <v>0.0</v>
      </c>
      <c r="AJ14" s="71">
        <v>0.0</v>
      </c>
      <c r="AK14" s="71">
        <v>0.0</v>
      </c>
      <c r="AL14" s="71">
        <v>0.0</v>
      </c>
      <c r="AM14" s="72">
        <v>1.0</v>
      </c>
      <c r="AN14" s="74">
        <v>1.0</v>
      </c>
      <c r="AO14" s="71">
        <v>0.0</v>
      </c>
      <c r="AP14" s="71">
        <v>0.0</v>
      </c>
      <c r="AQ14" s="71">
        <v>0.0</v>
      </c>
      <c r="AR14" s="72">
        <v>0.0</v>
      </c>
      <c r="AS14" s="73">
        <f t="shared" si="20"/>
        <v>0</v>
      </c>
      <c r="AT14" s="70">
        <v>1.0</v>
      </c>
    </row>
    <row r="15">
      <c r="A15" s="62" t="s">
        <v>107</v>
      </c>
      <c r="B15" s="71">
        <v>0.0</v>
      </c>
      <c r="C15" s="71">
        <v>0.0</v>
      </c>
      <c r="D15" s="71">
        <v>0.0</v>
      </c>
      <c r="E15" s="71">
        <v>0.0</v>
      </c>
      <c r="F15" s="61">
        <v>0.0</v>
      </c>
      <c r="G15" s="71">
        <v>0.0</v>
      </c>
      <c r="H15" s="71">
        <v>0.0</v>
      </c>
      <c r="I15" s="71">
        <v>0.0</v>
      </c>
      <c r="J15" s="71">
        <v>0.0</v>
      </c>
      <c r="K15" s="73">
        <v>0.0</v>
      </c>
      <c r="L15" s="71">
        <v>0.0</v>
      </c>
      <c r="M15" s="71">
        <v>0.0</v>
      </c>
      <c r="N15" s="71">
        <v>0.0</v>
      </c>
      <c r="O15" s="71">
        <v>0.0</v>
      </c>
      <c r="P15" s="73">
        <v>0.0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17"/>
        <v>0</v>
      </c>
      <c r="V15" s="71">
        <v>0.0</v>
      </c>
      <c r="W15" s="71">
        <v>0.0</v>
      </c>
      <c r="X15" s="71">
        <v>0.0</v>
      </c>
      <c r="Y15" s="61">
        <v>0.0</v>
      </c>
      <c r="Z15" s="71">
        <v>0.0</v>
      </c>
      <c r="AA15" s="71">
        <v>0.0</v>
      </c>
      <c r="AB15" s="71">
        <v>0.0</v>
      </c>
      <c r="AC15" s="71">
        <v>0.0</v>
      </c>
      <c r="AD15" s="73">
        <v>0.0</v>
      </c>
      <c r="AE15" s="71">
        <v>0.0</v>
      </c>
      <c r="AF15" s="71">
        <v>0.0</v>
      </c>
      <c r="AG15" s="71">
        <v>0.0</v>
      </c>
      <c r="AH15" s="71">
        <v>0.0</v>
      </c>
      <c r="AI15" s="73">
        <v>0.0</v>
      </c>
      <c r="AJ15" s="71">
        <v>0.0</v>
      </c>
      <c r="AK15" s="71">
        <v>0.0</v>
      </c>
      <c r="AL15" s="71">
        <v>0.0</v>
      </c>
      <c r="AM15" s="71">
        <v>0.0</v>
      </c>
      <c r="AN15" s="73">
        <v>0.0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20"/>
        <v>1</v>
      </c>
      <c r="AT15" s="70">
        <v>1.0</v>
      </c>
    </row>
    <row r="16" ht="15.75" customHeight="1">
      <c r="A16" s="60" t="s">
        <v>27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f t="shared" si="17"/>
        <v>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20"/>
        <v>1</v>
      </c>
      <c r="AT16" s="70">
        <v>1.0</v>
      </c>
    </row>
    <row r="17" ht="15.75" customHeight="1">
      <c r="F17" s="75"/>
      <c r="K17" s="75"/>
      <c r="P17" s="75"/>
      <c r="U17" s="75"/>
      <c r="Y17" s="75"/>
      <c r="AD17" s="75"/>
      <c r="AI17" s="75"/>
      <c r="AN17" s="75"/>
      <c r="AS17" s="75"/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109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2">
        <v>1.0</v>
      </c>
      <c r="C5" s="60">
        <v>0.0</v>
      </c>
      <c r="D5" s="60">
        <v>0.0</v>
      </c>
      <c r="E5" s="60">
        <v>0.0</v>
      </c>
      <c r="F5" s="61">
        <f t="shared" ref="F5:F8" si="1">SUM(B5:E5)</f>
        <v>1</v>
      </c>
      <c r="G5" s="60">
        <v>0.0</v>
      </c>
      <c r="H5" s="60">
        <v>0.0</v>
      </c>
      <c r="I5" s="60">
        <v>0.0</v>
      </c>
      <c r="J5" s="60">
        <v>0.0</v>
      </c>
      <c r="K5" s="61">
        <f t="shared" ref="K5:K10" si="2">SUM(G5:J5)</f>
        <v>0</v>
      </c>
      <c r="L5" s="60">
        <v>0.0</v>
      </c>
      <c r="M5" s="60">
        <v>0.0</v>
      </c>
      <c r="N5" s="62">
        <v>1.0</v>
      </c>
      <c r="O5" s="60">
        <v>0.0</v>
      </c>
      <c r="P5" s="61">
        <f t="shared" ref="P5:P10" si="3">SUM(L5:O5)</f>
        <v>1</v>
      </c>
      <c r="Q5" s="60">
        <v>0.0</v>
      </c>
      <c r="R5" s="62">
        <v>1.0</v>
      </c>
      <c r="S5" s="62">
        <v>0.0</v>
      </c>
      <c r="T5" s="60">
        <v>0.0</v>
      </c>
      <c r="U5" s="61">
        <f t="shared" ref="U5:U10" si="4">SUM(Q5:T5)</f>
        <v>1</v>
      </c>
      <c r="V5" s="60">
        <v>0.0</v>
      </c>
      <c r="W5" s="60">
        <v>0.0</v>
      </c>
      <c r="X5" s="60">
        <v>0.0</v>
      </c>
      <c r="Y5" s="61">
        <v>0.0</v>
      </c>
      <c r="Z5" s="62">
        <v>1.0</v>
      </c>
      <c r="AA5" s="60">
        <v>0.0</v>
      </c>
      <c r="AB5" s="60">
        <v>0.0</v>
      </c>
      <c r="AC5" s="60">
        <v>0.0</v>
      </c>
      <c r="AD5" s="61">
        <f t="shared" ref="AD5:AD7" si="5">SUM(Z5:AC5)</f>
        <v>1</v>
      </c>
      <c r="AE5" s="60">
        <v>0.0</v>
      </c>
      <c r="AF5" s="62">
        <v>1.0</v>
      </c>
      <c r="AG5" s="62">
        <v>0.0</v>
      </c>
      <c r="AH5" s="60">
        <v>0.0</v>
      </c>
      <c r="AI5" s="61">
        <f t="shared" ref="AI5:AI7" si="6">SUM(AE5:AH5)</f>
        <v>1</v>
      </c>
      <c r="AJ5" s="62">
        <v>1.0</v>
      </c>
      <c r="AK5" s="60">
        <v>0.0</v>
      </c>
      <c r="AL5" s="62">
        <v>0.0</v>
      </c>
      <c r="AM5" s="60">
        <v>0.0</v>
      </c>
      <c r="AN5" s="61">
        <f t="shared" ref="AN5:AN7" si="7">SUM(AJ5:AM5)</f>
        <v>1</v>
      </c>
      <c r="AO5" s="62">
        <v>1.0</v>
      </c>
      <c r="AP5" s="62">
        <v>1.0</v>
      </c>
      <c r="AQ5" s="60">
        <v>0.0</v>
      </c>
      <c r="AR5" s="60">
        <v>0.0</v>
      </c>
      <c r="AS5" s="61">
        <f t="shared" ref="AS5:AS10" si="8">SUM(AO5:AR5)</f>
        <v>2</v>
      </c>
      <c r="AT5" s="70">
        <v>8.0</v>
      </c>
    </row>
    <row r="6">
      <c r="A6" s="60" t="s">
        <v>35</v>
      </c>
      <c r="B6" s="60">
        <v>0.0</v>
      </c>
      <c r="C6" s="60">
        <v>0.0</v>
      </c>
      <c r="D6" s="62">
        <v>0.0</v>
      </c>
      <c r="E6" s="60">
        <v>0.0</v>
      </c>
      <c r="F6" s="61">
        <f t="shared" si="1"/>
        <v>0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2">
        <v>0.0</v>
      </c>
      <c r="N6" s="60">
        <v>0.0</v>
      </c>
      <c r="O6" s="60">
        <v>0.0</v>
      </c>
      <c r="P6" s="61">
        <f t="shared" si="3"/>
        <v>0</v>
      </c>
      <c r="Q6" s="60">
        <v>0.0</v>
      </c>
      <c r="R6" s="60">
        <v>0.0</v>
      </c>
      <c r="S6" s="62">
        <v>0.0</v>
      </c>
      <c r="T6" s="62">
        <v>1.0</v>
      </c>
      <c r="U6" s="61">
        <f t="shared" si="4"/>
        <v>1</v>
      </c>
      <c r="V6" s="60">
        <v>0.0</v>
      </c>
      <c r="W6" s="60">
        <v>0.0</v>
      </c>
      <c r="X6" s="60">
        <v>0.0</v>
      </c>
      <c r="Y6" s="61">
        <v>0.0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5"/>
        <v>0</v>
      </c>
      <c r="AE6" s="60">
        <v>0.0</v>
      </c>
      <c r="AF6" s="60">
        <v>0.0</v>
      </c>
      <c r="AG6" s="60">
        <v>0.0</v>
      </c>
      <c r="AH6" s="60">
        <v>0.0</v>
      </c>
      <c r="AI6" s="61">
        <f t="shared" si="6"/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si="7"/>
        <v>0</v>
      </c>
      <c r="AO6" s="62">
        <v>1.0</v>
      </c>
      <c r="AP6" s="62">
        <v>0.0</v>
      </c>
      <c r="AQ6" s="60">
        <v>0.0</v>
      </c>
      <c r="AR6" s="60">
        <v>0.0</v>
      </c>
      <c r="AS6" s="61">
        <f t="shared" si="8"/>
        <v>1</v>
      </c>
      <c r="AT6" s="59">
        <f t="shared" ref="AT6:AT7" si="9">F6+K6+P6+U6+Y6+AD6+AI6+AN6+AS6</f>
        <v>2</v>
      </c>
    </row>
    <row r="7">
      <c r="A7" s="60" t="s">
        <v>29</v>
      </c>
      <c r="B7" s="60">
        <v>0.0</v>
      </c>
      <c r="C7" s="62">
        <v>0.0</v>
      </c>
      <c r="D7" s="60">
        <v>0.0</v>
      </c>
      <c r="E7" s="60">
        <v>1.0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2">
        <v>1.0</v>
      </c>
      <c r="R7" s="60">
        <v>0.0</v>
      </c>
      <c r="S7" s="62">
        <v>0.0</v>
      </c>
      <c r="T7" s="62">
        <v>1.0</v>
      </c>
      <c r="U7" s="61">
        <f t="shared" si="4"/>
        <v>2</v>
      </c>
      <c r="V7" s="62">
        <v>0.0</v>
      </c>
      <c r="W7" s="60">
        <v>0.0</v>
      </c>
      <c r="X7" s="62">
        <v>1.0</v>
      </c>
      <c r="Y7" s="61">
        <f t="shared" ref="Y7:Y10" si="10">SUM(V7:X7)</f>
        <v>1</v>
      </c>
      <c r="Z7" s="60">
        <v>0.0</v>
      </c>
      <c r="AA7" s="62">
        <v>0.0</v>
      </c>
      <c r="AB7" s="60">
        <v>0.0</v>
      </c>
      <c r="AC7" s="60">
        <v>0.0</v>
      </c>
      <c r="AD7" s="61">
        <f t="shared" si="5"/>
        <v>0</v>
      </c>
      <c r="AE7" s="62">
        <v>1.0</v>
      </c>
      <c r="AF7" s="62">
        <v>0.0</v>
      </c>
      <c r="AG7" s="60">
        <v>0.0</v>
      </c>
      <c r="AH7" s="62">
        <v>1.0</v>
      </c>
      <c r="AI7" s="61">
        <f t="shared" si="6"/>
        <v>2</v>
      </c>
      <c r="AJ7" s="60">
        <v>0.0</v>
      </c>
      <c r="AK7" s="62">
        <v>0.0</v>
      </c>
      <c r="AL7" s="60">
        <v>0.0</v>
      </c>
      <c r="AM7" s="60">
        <v>0.0</v>
      </c>
      <c r="AN7" s="61">
        <f t="shared" si="7"/>
        <v>0</v>
      </c>
      <c r="AO7" s="62">
        <v>1.0</v>
      </c>
      <c r="AP7" s="62">
        <v>0.0</v>
      </c>
      <c r="AQ7" s="62">
        <v>1.0</v>
      </c>
      <c r="AR7" s="60">
        <v>0.0</v>
      </c>
      <c r="AS7" s="61">
        <f t="shared" si="8"/>
        <v>2</v>
      </c>
      <c r="AT7" s="59">
        <f t="shared" si="9"/>
        <v>10</v>
      </c>
    </row>
    <row r="8">
      <c r="A8" s="60" t="s">
        <v>22</v>
      </c>
      <c r="B8" s="71">
        <v>0.0</v>
      </c>
      <c r="C8" s="71">
        <v>0.0</v>
      </c>
      <c r="D8" s="71">
        <v>0.0</v>
      </c>
      <c r="E8" s="72">
        <v>0.0</v>
      </c>
      <c r="F8" s="61">
        <f t="shared" si="1"/>
        <v>0</v>
      </c>
      <c r="G8" s="71">
        <v>0.0</v>
      </c>
      <c r="H8" s="72">
        <v>0.0</v>
      </c>
      <c r="I8" s="71">
        <v>0.0</v>
      </c>
      <c r="J8" s="71">
        <v>0.0</v>
      </c>
      <c r="K8" s="73">
        <f t="shared" si="2"/>
        <v>0</v>
      </c>
      <c r="L8" s="72">
        <v>1.0</v>
      </c>
      <c r="M8" s="72">
        <v>0.0</v>
      </c>
      <c r="N8" s="72">
        <v>1.0</v>
      </c>
      <c r="O8" s="71">
        <v>0.0</v>
      </c>
      <c r="P8" s="73">
        <f t="shared" si="3"/>
        <v>2</v>
      </c>
      <c r="Q8" s="71">
        <v>0.0</v>
      </c>
      <c r="R8" s="71">
        <v>0.0</v>
      </c>
      <c r="S8" s="72">
        <v>0.0</v>
      </c>
      <c r="T8" s="71">
        <v>0.0</v>
      </c>
      <c r="U8" s="73">
        <f t="shared" si="4"/>
        <v>0</v>
      </c>
      <c r="V8" s="71">
        <v>0.0</v>
      </c>
      <c r="W8" s="72">
        <v>0.0</v>
      </c>
      <c r="X8" s="71">
        <v>0.0</v>
      </c>
      <c r="Y8" s="61">
        <f t="shared" si="10"/>
        <v>0</v>
      </c>
      <c r="Z8" s="72">
        <v>0.0</v>
      </c>
      <c r="AA8" s="72">
        <v>1.0</v>
      </c>
      <c r="AB8" s="72">
        <v>0.0</v>
      </c>
      <c r="AC8" s="71">
        <v>0.0</v>
      </c>
      <c r="AD8" s="74">
        <v>0.0</v>
      </c>
      <c r="AE8" s="71">
        <v>0.0</v>
      </c>
      <c r="AF8" s="71">
        <v>0.0</v>
      </c>
      <c r="AG8" s="72">
        <v>0.0</v>
      </c>
      <c r="AH8" s="71">
        <v>0.0</v>
      </c>
      <c r="AI8" s="74">
        <v>0.0</v>
      </c>
      <c r="AJ8" s="71">
        <v>0.0</v>
      </c>
      <c r="AK8" s="72">
        <v>0.0</v>
      </c>
      <c r="AL8" s="72">
        <v>1.0</v>
      </c>
      <c r="AM8" s="72">
        <v>0.0</v>
      </c>
      <c r="AN8" s="74">
        <v>1.0</v>
      </c>
      <c r="AO8" s="71">
        <v>0.0</v>
      </c>
      <c r="AP8" s="72">
        <v>1.0</v>
      </c>
      <c r="AQ8" s="71">
        <v>0.0</v>
      </c>
      <c r="AR8" s="71">
        <v>0.0</v>
      </c>
      <c r="AS8" s="73">
        <f t="shared" si="8"/>
        <v>1</v>
      </c>
      <c r="AT8" s="70">
        <v>4.0</v>
      </c>
    </row>
    <row r="9">
      <c r="A9" s="60" t="s">
        <v>37</v>
      </c>
      <c r="B9" s="71">
        <v>0.0</v>
      </c>
      <c r="C9" s="71">
        <v>0.0</v>
      </c>
      <c r="D9" s="72">
        <v>1.0</v>
      </c>
      <c r="E9" s="71">
        <v>0.0</v>
      </c>
      <c r="F9" s="69">
        <v>1.0</v>
      </c>
      <c r="G9" s="71">
        <v>0.0</v>
      </c>
      <c r="H9" s="71">
        <v>0.0</v>
      </c>
      <c r="I9" s="71">
        <v>0.0</v>
      </c>
      <c r="J9" s="71">
        <v>0.0</v>
      </c>
      <c r="K9" s="73">
        <f t="shared" si="2"/>
        <v>0</v>
      </c>
      <c r="L9" s="71">
        <v>0.0</v>
      </c>
      <c r="M9" s="71">
        <v>0.0</v>
      </c>
      <c r="N9" s="71">
        <v>0.0</v>
      </c>
      <c r="O9" s="71">
        <v>0.0</v>
      </c>
      <c r="P9" s="73">
        <f t="shared" si="3"/>
        <v>0</v>
      </c>
      <c r="Q9" s="72">
        <v>1.0</v>
      </c>
      <c r="R9" s="71">
        <v>0.0</v>
      </c>
      <c r="S9" s="71">
        <v>0.0</v>
      </c>
      <c r="T9" s="71">
        <v>0.0</v>
      </c>
      <c r="U9" s="73">
        <f t="shared" si="4"/>
        <v>1</v>
      </c>
      <c r="V9" s="71">
        <v>0.0</v>
      </c>
      <c r="W9" s="71">
        <v>0.0</v>
      </c>
      <c r="X9" s="71">
        <v>0.0</v>
      </c>
      <c r="Y9" s="61">
        <f t="shared" si="10"/>
        <v>0</v>
      </c>
      <c r="Z9" s="71">
        <v>0.0</v>
      </c>
      <c r="AA9" s="71">
        <v>0.0</v>
      </c>
      <c r="AB9" s="71">
        <v>0.0</v>
      </c>
      <c r="AC9" s="71">
        <v>0.0</v>
      </c>
      <c r="AD9" s="73">
        <f t="shared" ref="AD9:AD13" si="11">SUM(Z9:AC9)</f>
        <v>0</v>
      </c>
      <c r="AE9" s="71">
        <v>0.0</v>
      </c>
      <c r="AF9" s="71">
        <v>0.0</v>
      </c>
      <c r="AG9" s="71">
        <v>0.0</v>
      </c>
      <c r="AH9" s="71">
        <v>0.0</v>
      </c>
      <c r="AI9" s="73">
        <f t="shared" ref="AI9:AI13" si="12">SUM(AE9:AH9)</f>
        <v>0</v>
      </c>
      <c r="AJ9" s="71">
        <v>0.0</v>
      </c>
      <c r="AK9" s="71">
        <v>0.0</v>
      </c>
      <c r="AL9" s="72">
        <v>0.0</v>
      </c>
      <c r="AM9" s="71">
        <v>0.0</v>
      </c>
      <c r="AN9" s="73">
        <f t="shared" ref="AN9:AN10" si="13">SUM(AJ9:AM9)</f>
        <v>0</v>
      </c>
      <c r="AO9" s="71">
        <v>0.0</v>
      </c>
      <c r="AP9" s="71">
        <v>0.0</v>
      </c>
      <c r="AQ9" s="72">
        <v>1.0</v>
      </c>
      <c r="AR9" s="71">
        <v>0.0</v>
      </c>
      <c r="AS9" s="73">
        <f t="shared" si="8"/>
        <v>1</v>
      </c>
      <c r="AT9" s="70">
        <v>3.0</v>
      </c>
    </row>
    <row r="10">
      <c r="A10" s="60" t="s">
        <v>38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ref="F10:F11" si="14">SUM(B10:E10)</f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0.0</v>
      </c>
      <c r="R10" s="71">
        <v>0.0</v>
      </c>
      <c r="S10" s="71">
        <v>0.0</v>
      </c>
      <c r="T10" s="71">
        <v>0.0</v>
      </c>
      <c r="U10" s="73">
        <f t="shared" si="4"/>
        <v>0</v>
      </c>
      <c r="V10" s="71">
        <v>0.0</v>
      </c>
      <c r="W10" s="71">
        <v>0.0</v>
      </c>
      <c r="X10" s="71">
        <v>0.0</v>
      </c>
      <c r="Y10" s="61">
        <f t="shared" si="10"/>
        <v>0</v>
      </c>
      <c r="Z10" s="72">
        <v>1.0</v>
      </c>
      <c r="AA10" s="72">
        <v>0.0</v>
      </c>
      <c r="AB10" s="71">
        <v>0.0</v>
      </c>
      <c r="AC10" s="71">
        <v>0.0</v>
      </c>
      <c r="AD10" s="73">
        <f t="shared" si="11"/>
        <v>1</v>
      </c>
      <c r="AE10" s="71">
        <v>0.0</v>
      </c>
      <c r="AF10" s="72">
        <v>1.0</v>
      </c>
      <c r="AG10" s="71">
        <v>0.0</v>
      </c>
      <c r="AH10" s="71">
        <v>0.0</v>
      </c>
      <c r="AI10" s="73">
        <f t="shared" si="12"/>
        <v>1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13"/>
        <v>0</v>
      </c>
      <c r="AO10" s="71">
        <v>0.0</v>
      </c>
      <c r="AP10" s="72">
        <v>1.0</v>
      </c>
      <c r="AQ10" s="71">
        <v>0.0</v>
      </c>
      <c r="AR10" s="71">
        <v>0.0</v>
      </c>
      <c r="AS10" s="73">
        <f t="shared" si="8"/>
        <v>1</v>
      </c>
      <c r="AT10" s="70">
        <v>3.0</v>
      </c>
    </row>
    <row r="11">
      <c r="A11" s="62" t="s">
        <v>39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4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v>0.0</v>
      </c>
      <c r="L11" s="71">
        <v>0.0</v>
      </c>
      <c r="M11" s="71">
        <v>0.0</v>
      </c>
      <c r="N11" s="71">
        <v>0.0</v>
      </c>
      <c r="O11" s="71">
        <v>0.0</v>
      </c>
      <c r="P11" s="73">
        <v>0.0</v>
      </c>
      <c r="Q11" s="71">
        <v>0.0</v>
      </c>
      <c r="R11" s="71">
        <v>0.0</v>
      </c>
      <c r="S11" s="72">
        <v>1.0</v>
      </c>
      <c r="T11" s="71">
        <v>0.0</v>
      </c>
      <c r="U11" s="73">
        <v>0.0</v>
      </c>
      <c r="V11" s="71">
        <v>0.0</v>
      </c>
      <c r="W11" s="71">
        <v>0.0</v>
      </c>
      <c r="X11" s="71">
        <v>0.0</v>
      </c>
      <c r="Y11" s="61">
        <v>0.0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11"/>
        <v>0</v>
      </c>
      <c r="AE11" s="71">
        <v>0.0</v>
      </c>
      <c r="AF11" s="71">
        <v>0.0</v>
      </c>
      <c r="AG11" s="71">
        <v>0.0</v>
      </c>
      <c r="AH11" s="71">
        <v>0.0</v>
      </c>
      <c r="AI11" s="73">
        <f t="shared" si="12"/>
        <v>0</v>
      </c>
      <c r="AJ11" s="71">
        <v>0.0</v>
      </c>
      <c r="AK11" s="71">
        <v>0.0</v>
      </c>
      <c r="AL11" s="71">
        <v>0.0</v>
      </c>
      <c r="AM11" s="71">
        <v>0.0</v>
      </c>
      <c r="AN11" s="73">
        <v>0.0</v>
      </c>
      <c r="AO11" s="71">
        <v>0.0</v>
      </c>
      <c r="AP11" s="71">
        <v>0.0</v>
      </c>
      <c r="AQ11" s="71">
        <v>0.0</v>
      </c>
      <c r="AR11" s="71">
        <v>0.0</v>
      </c>
      <c r="AS11" s="73">
        <v>0.0</v>
      </c>
      <c r="AT11" s="70">
        <v>1.0</v>
      </c>
    </row>
    <row r="12">
      <c r="A12" s="60" t="s">
        <v>106</v>
      </c>
      <c r="B12" s="71">
        <v>0.0</v>
      </c>
      <c r="C12" s="71">
        <v>0.0</v>
      </c>
      <c r="D12" s="71">
        <v>0.0</v>
      </c>
      <c r="E12" s="71">
        <v>0.0</v>
      </c>
      <c r="F12" s="61">
        <v>0.0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ref="K12:K13" si="15">SUM(G12:J12)</f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ref="P12:P13" si="16">SUM(L12:O12)</f>
        <v>0</v>
      </c>
      <c r="Q12" s="71">
        <v>0.0</v>
      </c>
      <c r="R12" s="72">
        <v>0.0</v>
      </c>
      <c r="S12" s="71">
        <v>0.0</v>
      </c>
      <c r="T12" s="71">
        <v>0.0</v>
      </c>
      <c r="U12" s="73">
        <f t="shared" ref="U12:U16" si="17">SUM(Q12:T12)</f>
        <v>0</v>
      </c>
      <c r="V12" s="71">
        <v>0.0</v>
      </c>
      <c r="W12" s="71">
        <v>0.0</v>
      </c>
      <c r="X12" s="71">
        <v>0.0</v>
      </c>
      <c r="Y12" s="61">
        <f t="shared" ref="Y12:Y13" si="18">SUM(V12:X12)</f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11"/>
        <v>0</v>
      </c>
      <c r="AE12" s="71">
        <v>0.0</v>
      </c>
      <c r="AF12" s="71">
        <v>0.0</v>
      </c>
      <c r="AG12" s="71">
        <v>0.0</v>
      </c>
      <c r="AH12" s="71">
        <v>0.0</v>
      </c>
      <c r="AI12" s="73">
        <f t="shared" si="12"/>
        <v>0</v>
      </c>
      <c r="AJ12" s="71">
        <v>0.0</v>
      </c>
      <c r="AK12" s="71">
        <v>0.0</v>
      </c>
      <c r="AL12" s="72">
        <v>0.0</v>
      </c>
      <c r="AM12" s="71">
        <v>0.0</v>
      </c>
      <c r="AN12" s="73">
        <f t="shared" ref="AN12:AN13" si="19">SUM(AJ12:AM12)</f>
        <v>0</v>
      </c>
      <c r="AO12" s="72">
        <v>0.0</v>
      </c>
      <c r="AP12" s="72">
        <v>1.0</v>
      </c>
      <c r="AQ12" s="71">
        <v>0.0</v>
      </c>
      <c r="AR12" s="71">
        <v>0.0</v>
      </c>
      <c r="AS12" s="73">
        <f t="shared" ref="AS12:AS16" si="20">SUM(AO12:AR12)</f>
        <v>1</v>
      </c>
      <c r="AT12" s="70">
        <v>1.0</v>
      </c>
    </row>
    <row r="13">
      <c r="A13" s="60" t="s">
        <v>25</v>
      </c>
      <c r="B13" s="71">
        <v>0.0</v>
      </c>
      <c r="C13" s="71">
        <v>0.0</v>
      </c>
      <c r="D13" s="71">
        <v>0.0</v>
      </c>
      <c r="E13" s="71">
        <v>0.0</v>
      </c>
      <c r="F13" s="61">
        <f>SUM(B13:E13)</f>
        <v>0</v>
      </c>
      <c r="G13" s="71">
        <v>0.0</v>
      </c>
      <c r="H13" s="71">
        <v>0.0</v>
      </c>
      <c r="I13" s="71">
        <v>0.0</v>
      </c>
      <c r="J13" s="71">
        <v>0.0</v>
      </c>
      <c r="K13" s="73">
        <f t="shared" si="15"/>
        <v>0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16"/>
        <v>0</v>
      </c>
      <c r="Q13" s="71">
        <v>0.0</v>
      </c>
      <c r="R13" s="71">
        <v>0.0</v>
      </c>
      <c r="S13" s="71">
        <v>0.0</v>
      </c>
      <c r="T13" s="71">
        <v>0.0</v>
      </c>
      <c r="U13" s="73">
        <f t="shared" si="17"/>
        <v>0</v>
      </c>
      <c r="V13" s="71">
        <v>0.0</v>
      </c>
      <c r="W13" s="71">
        <v>0.0</v>
      </c>
      <c r="X13" s="71">
        <v>0.0</v>
      </c>
      <c r="Y13" s="61">
        <f t="shared" si="18"/>
        <v>0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11"/>
        <v>0</v>
      </c>
      <c r="AE13" s="71">
        <v>0.0</v>
      </c>
      <c r="AF13" s="71">
        <v>0.0</v>
      </c>
      <c r="AG13" s="71">
        <v>0.0</v>
      </c>
      <c r="AH13" s="71">
        <v>0.0</v>
      </c>
      <c r="AI13" s="73">
        <f t="shared" si="12"/>
        <v>0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19"/>
        <v>0</v>
      </c>
      <c r="AO13" s="71">
        <v>0.0</v>
      </c>
      <c r="AP13" s="72">
        <v>1.0</v>
      </c>
      <c r="AQ13" s="71">
        <v>0.0</v>
      </c>
      <c r="AR13" s="71">
        <v>0.0</v>
      </c>
      <c r="AS13" s="73">
        <f t="shared" si="20"/>
        <v>1</v>
      </c>
      <c r="AT13" s="70">
        <v>1.0</v>
      </c>
    </row>
    <row r="14">
      <c r="A14" s="60" t="s">
        <v>24</v>
      </c>
      <c r="B14" s="71">
        <v>0.0</v>
      </c>
      <c r="C14" s="71">
        <v>0.0</v>
      </c>
      <c r="D14" s="71">
        <v>0.0</v>
      </c>
      <c r="E14" s="71">
        <v>0.0</v>
      </c>
      <c r="F14" s="61">
        <v>0.0</v>
      </c>
      <c r="G14" s="71">
        <v>0.0</v>
      </c>
      <c r="H14" s="71">
        <v>0.0</v>
      </c>
      <c r="I14" s="71">
        <v>0.0</v>
      </c>
      <c r="J14" s="71">
        <v>0.0</v>
      </c>
      <c r="K14" s="73">
        <v>0.0</v>
      </c>
      <c r="L14" s="71">
        <v>0.0</v>
      </c>
      <c r="M14" s="71">
        <v>0.0</v>
      </c>
      <c r="N14" s="71">
        <v>0.0</v>
      </c>
      <c r="O14" s="71">
        <v>0.0</v>
      </c>
      <c r="P14" s="73">
        <v>0.0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17"/>
        <v>0</v>
      </c>
      <c r="V14" s="71">
        <v>0.0</v>
      </c>
      <c r="W14" s="71">
        <v>0.0</v>
      </c>
      <c r="X14" s="71">
        <v>0.0</v>
      </c>
      <c r="Y14" s="61">
        <v>0.0</v>
      </c>
      <c r="Z14" s="71">
        <v>0.0</v>
      </c>
      <c r="AA14" s="71">
        <v>0.0</v>
      </c>
      <c r="AB14" s="71">
        <v>0.0</v>
      </c>
      <c r="AC14" s="71">
        <v>0.0</v>
      </c>
      <c r="AD14" s="73">
        <v>0.0</v>
      </c>
      <c r="AE14" s="71">
        <v>0.0</v>
      </c>
      <c r="AF14" s="71">
        <v>0.0</v>
      </c>
      <c r="AG14" s="71">
        <v>0.0</v>
      </c>
      <c r="AH14" s="71">
        <v>0.0</v>
      </c>
      <c r="AI14" s="73">
        <v>0.0</v>
      </c>
      <c r="AJ14" s="71">
        <v>0.0</v>
      </c>
      <c r="AK14" s="71">
        <v>0.0</v>
      </c>
      <c r="AL14" s="71">
        <v>0.0</v>
      </c>
      <c r="AM14" s="72">
        <v>1.0</v>
      </c>
      <c r="AN14" s="74">
        <v>1.0</v>
      </c>
      <c r="AO14" s="71">
        <v>0.0</v>
      </c>
      <c r="AP14" s="71">
        <v>0.0</v>
      </c>
      <c r="AQ14" s="71">
        <v>0.0</v>
      </c>
      <c r="AR14" s="72">
        <v>0.0</v>
      </c>
      <c r="AS14" s="73">
        <f t="shared" si="20"/>
        <v>0</v>
      </c>
      <c r="AT14" s="70">
        <v>1.0</v>
      </c>
    </row>
    <row r="15">
      <c r="A15" s="62" t="s">
        <v>107</v>
      </c>
      <c r="B15" s="71">
        <v>0.0</v>
      </c>
      <c r="C15" s="71">
        <v>0.0</v>
      </c>
      <c r="D15" s="71">
        <v>0.0</v>
      </c>
      <c r="E15" s="71">
        <v>0.0</v>
      </c>
      <c r="F15" s="61">
        <v>0.0</v>
      </c>
      <c r="G15" s="71">
        <v>0.0</v>
      </c>
      <c r="H15" s="71">
        <v>0.0</v>
      </c>
      <c r="I15" s="71">
        <v>0.0</v>
      </c>
      <c r="J15" s="71">
        <v>0.0</v>
      </c>
      <c r="K15" s="73">
        <v>0.0</v>
      </c>
      <c r="L15" s="71">
        <v>0.0</v>
      </c>
      <c r="M15" s="71">
        <v>0.0</v>
      </c>
      <c r="N15" s="71">
        <v>0.0</v>
      </c>
      <c r="O15" s="71">
        <v>0.0</v>
      </c>
      <c r="P15" s="73">
        <v>0.0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17"/>
        <v>0</v>
      </c>
      <c r="V15" s="71">
        <v>0.0</v>
      </c>
      <c r="W15" s="71">
        <v>0.0</v>
      </c>
      <c r="X15" s="71">
        <v>0.0</v>
      </c>
      <c r="Y15" s="61">
        <v>0.0</v>
      </c>
      <c r="Z15" s="71">
        <v>0.0</v>
      </c>
      <c r="AA15" s="71">
        <v>0.0</v>
      </c>
      <c r="AB15" s="71">
        <v>0.0</v>
      </c>
      <c r="AC15" s="71">
        <v>0.0</v>
      </c>
      <c r="AD15" s="73">
        <v>0.0</v>
      </c>
      <c r="AE15" s="71">
        <v>0.0</v>
      </c>
      <c r="AF15" s="71">
        <v>0.0</v>
      </c>
      <c r="AG15" s="71">
        <v>0.0</v>
      </c>
      <c r="AH15" s="71">
        <v>0.0</v>
      </c>
      <c r="AI15" s="73">
        <v>0.0</v>
      </c>
      <c r="AJ15" s="71">
        <v>0.0</v>
      </c>
      <c r="AK15" s="71">
        <v>0.0</v>
      </c>
      <c r="AL15" s="71">
        <v>0.0</v>
      </c>
      <c r="AM15" s="71">
        <v>0.0</v>
      </c>
      <c r="AN15" s="73">
        <v>0.0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20"/>
        <v>1</v>
      </c>
      <c r="AT15" s="70">
        <v>1.0</v>
      </c>
    </row>
    <row r="16" ht="15.75" customHeight="1">
      <c r="A16" s="60" t="s">
        <v>27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f t="shared" si="17"/>
        <v>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20"/>
        <v>1</v>
      </c>
      <c r="AT16" s="70">
        <v>1.0</v>
      </c>
    </row>
    <row r="17" ht="15.75" customHeight="1">
      <c r="F17" s="75"/>
      <c r="K17" s="75"/>
      <c r="P17" s="75"/>
      <c r="U17" s="75"/>
      <c r="Y17" s="75"/>
      <c r="AD17" s="75"/>
      <c r="AI17" s="75"/>
      <c r="AN17" s="75"/>
      <c r="AS17" s="75"/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2">
        <v>1.0</v>
      </c>
      <c r="C5" s="60">
        <v>0.0</v>
      </c>
      <c r="D5" s="60">
        <v>0.0</v>
      </c>
      <c r="E5" s="60">
        <v>0.0</v>
      </c>
      <c r="F5" s="61">
        <f t="shared" ref="F5:F8" si="1">SUM(B5:E5)</f>
        <v>1</v>
      </c>
      <c r="G5" s="60">
        <v>0.0</v>
      </c>
      <c r="H5" s="60">
        <v>0.0</v>
      </c>
      <c r="I5" s="60">
        <v>0.0</v>
      </c>
      <c r="J5" s="60">
        <v>0.0</v>
      </c>
      <c r="K5" s="61">
        <f t="shared" ref="K5:K10" si="2">SUM(G5:J5)</f>
        <v>0</v>
      </c>
      <c r="L5" s="60">
        <v>0.0</v>
      </c>
      <c r="M5" s="60">
        <v>0.0</v>
      </c>
      <c r="N5" s="62">
        <v>1.0</v>
      </c>
      <c r="O5" s="60">
        <v>0.0</v>
      </c>
      <c r="P5" s="61">
        <f t="shared" ref="P5:P10" si="3">SUM(L5:O5)</f>
        <v>1</v>
      </c>
      <c r="Q5" s="60">
        <v>0.0</v>
      </c>
      <c r="R5" s="62">
        <v>1.0</v>
      </c>
      <c r="S5" s="62">
        <v>0.0</v>
      </c>
      <c r="T5" s="60">
        <v>0.0</v>
      </c>
      <c r="U5" s="61">
        <f t="shared" ref="U5:U10" si="4">SUM(Q5:T5)</f>
        <v>1</v>
      </c>
      <c r="V5" s="60">
        <v>0.0</v>
      </c>
      <c r="W5" s="60">
        <v>0.0</v>
      </c>
      <c r="X5" s="60">
        <v>0.0</v>
      </c>
      <c r="Y5" s="61">
        <v>0.0</v>
      </c>
      <c r="Z5" s="62">
        <v>1.0</v>
      </c>
      <c r="AA5" s="60">
        <v>0.0</v>
      </c>
      <c r="AB5" s="60">
        <v>0.0</v>
      </c>
      <c r="AC5" s="60">
        <v>0.0</v>
      </c>
      <c r="AD5" s="61">
        <f t="shared" ref="AD5:AD7" si="5">SUM(Z5:AC5)</f>
        <v>1</v>
      </c>
      <c r="AE5" s="60">
        <v>0.0</v>
      </c>
      <c r="AF5" s="62">
        <v>1.0</v>
      </c>
      <c r="AG5" s="62">
        <v>0.0</v>
      </c>
      <c r="AH5" s="60">
        <v>0.0</v>
      </c>
      <c r="AI5" s="61">
        <f t="shared" ref="AI5:AI7" si="6">SUM(AE5:AH5)</f>
        <v>1</v>
      </c>
      <c r="AJ5" s="62">
        <v>1.0</v>
      </c>
      <c r="AK5" s="60">
        <v>0.0</v>
      </c>
      <c r="AL5" s="62">
        <v>0.0</v>
      </c>
      <c r="AM5" s="60">
        <v>0.0</v>
      </c>
      <c r="AN5" s="61">
        <f t="shared" ref="AN5:AN7" si="7">SUM(AJ5:AM5)</f>
        <v>1</v>
      </c>
      <c r="AO5" s="62">
        <v>1.0</v>
      </c>
      <c r="AP5" s="62">
        <v>1.0</v>
      </c>
      <c r="AQ5" s="60">
        <v>0.0</v>
      </c>
      <c r="AR5" s="60">
        <v>0.0</v>
      </c>
      <c r="AS5" s="61">
        <f t="shared" ref="AS5:AS10" si="8">SUM(AO5:AR5)</f>
        <v>2</v>
      </c>
      <c r="AT5" s="70">
        <v>8.0</v>
      </c>
    </row>
    <row r="6">
      <c r="A6" s="60" t="s">
        <v>35</v>
      </c>
      <c r="B6" s="60">
        <v>0.0</v>
      </c>
      <c r="C6" s="60">
        <v>0.0</v>
      </c>
      <c r="D6" s="62">
        <v>0.0</v>
      </c>
      <c r="E6" s="60">
        <v>0.0</v>
      </c>
      <c r="F6" s="61">
        <f t="shared" si="1"/>
        <v>0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2">
        <v>0.0</v>
      </c>
      <c r="N6" s="60">
        <v>0.0</v>
      </c>
      <c r="O6" s="60">
        <v>0.0</v>
      </c>
      <c r="P6" s="61">
        <f t="shared" si="3"/>
        <v>0</v>
      </c>
      <c r="Q6" s="60">
        <v>0.0</v>
      </c>
      <c r="R6" s="60">
        <v>0.0</v>
      </c>
      <c r="S6" s="62">
        <v>0.0</v>
      </c>
      <c r="T6" s="62">
        <v>1.0</v>
      </c>
      <c r="U6" s="61">
        <f t="shared" si="4"/>
        <v>1</v>
      </c>
      <c r="V6" s="60">
        <v>0.0</v>
      </c>
      <c r="W6" s="60">
        <v>0.0</v>
      </c>
      <c r="X6" s="60">
        <v>0.0</v>
      </c>
      <c r="Y6" s="61">
        <v>0.0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5"/>
        <v>0</v>
      </c>
      <c r="AE6" s="60">
        <v>0.0</v>
      </c>
      <c r="AF6" s="60">
        <v>0.0</v>
      </c>
      <c r="AG6" s="60">
        <v>0.0</v>
      </c>
      <c r="AH6" s="60">
        <v>0.0</v>
      </c>
      <c r="AI6" s="61">
        <f t="shared" si="6"/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si="7"/>
        <v>0</v>
      </c>
      <c r="AO6" s="62">
        <v>1.0</v>
      </c>
      <c r="AP6" s="62">
        <v>0.0</v>
      </c>
      <c r="AQ6" s="60">
        <v>0.0</v>
      </c>
      <c r="AR6" s="60">
        <v>0.0</v>
      </c>
      <c r="AS6" s="61">
        <f t="shared" si="8"/>
        <v>1</v>
      </c>
      <c r="AT6" s="59">
        <f t="shared" ref="AT6:AT7" si="9">F6+K6+P6+U6+Y6+AD6+AI6+AN6+AS6</f>
        <v>2</v>
      </c>
    </row>
    <row r="7">
      <c r="A7" s="60" t="s">
        <v>29</v>
      </c>
      <c r="B7" s="60">
        <v>0.0</v>
      </c>
      <c r="C7" s="62">
        <v>0.0</v>
      </c>
      <c r="D7" s="60">
        <v>0.0</v>
      </c>
      <c r="E7" s="60">
        <v>1.0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2">
        <v>1.0</v>
      </c>
      <c r="R7" s="60">
        <v>0.0</v>
      </c>
      <c r="S7" s="62">
        <v>0.0</v>
      </c>
      <c r="T7" s="62">
        <v>1.0</v>
      </c>
      <c r="U7" s="61">
        <f t="shared" si="4"/>
        <v>2</v>
      </c>
      <c r="V7" s="62">
        <v>0.0</v>
      </c>
      <c r="W7" s="60">
        <v>0.0</v>
      </c>
      <c r="X7" s="62">
        <v>1.0</v>
      </c>
      <c r="Y7" s="61">
        <f t="shared" ref="Y7:Y10" si="10">SUM(V7:X7)</f>
        <v>1</v>
      </c>
      <c r="Z7" s="60">
        <v>0.0</v>
      </c>
      <c r="AA7" s="62">
        <v>0.0</v>
      </c>
      <c r="AB7" s="60">
        <v>0.0</v>
      </c>
      <c r="AC7" s="60">
        <v>0.0</v>
      </c>
      <c r="AD7" s="61">
        <f t="shared" si="5"/>
        <v>0</v>
      </c>
      <c r="AE7" s="62">
        <v>1.0</v>
      </c>
      <c r="AF7" s="62">
        <v>0.0</v>
      </c>
      <c r="AG7" s="60">
        <v>0.0</v>
      </c>
      <c r="AH7" s="62">
        <v>1.0</v>
      </c>
      <c r="AI7" s="61">
        <f t="shared" si="6"/>
        <v>2</v>
      </c>
      <c r="AJ7" s="60">
        <v>0.0</v>
      </c>
      <c r="AK7" s="62">
        <v>0.0</v>
      </c>
      <c r="AL7" s="60">
        <v>0.0</v>
      </c>
      <c r="AM7" s="60">
        <v>0.0</v>
      </c>
      <c r="AN7" s="61">
        <f t="shared" si="7"/>
        <v>0</v>
      </c>
      <c r="AO7" s="62">
        <v>1.0</v>
      </c>
      <c r="AP7" s="62">
        <v>0.0</v>
      </c>
      <c r="AQ7" s="62">
        <v>1.0</v>
      </c>
      <c r="AR7" s="60">
        <v>0.0</v>
      </c>
      <c r="AS7" s="61">
        <f t="shared" si="8"/>
        <v>2</v>
      </c>
      <c r="AT7" s="59">
        <f t="shared" si="9"/>
        <v>10</v>
      </c>
    </row>
    <row r="8">
      <c r="A8" s="60" t="s">
        <v>22</v>
      </c>
      <c r="B8" s="71">
        <v>0.0</v>
      </c>
      <c r="C8" s="71">
        <v>0.0</v>
      </c>
      <c r="D8" s="71">
        <v>0.0</v>
      </c>
      <c r="E8" s="72">
        <v>0.0</v>
      </c>
      <c r="F8" s="61">
        <f t="shared" si="1"/>
        <v>0</v>
      </c>
      <c r="G8" s="71">
        <v>0.0</v>
      </c>
      <c r="H8" s="72">
        <v>0.0</v>
      </c>
      <c r="I8" s="71">
        <v>0.0</v>
      </c>
      <c r="J8" s="71">
        <v>0.0</v>
      </c>
      <c r="K8" s="73">
        <f t="shared" si="2"/>
        <v>0</v>
      </c>
      <c r="L8" s="72">
        <v>1.0</v>
      </c>
      <c r="M8" s="72">
        <v>0.0</v>
      </c>
      <c r="N8" s="72">
        <v>1.0</v>
      </c>
      <c r="O8" s="71">
        <v>0.0</v>
      </c>
      <c r="P8" s="73">
        <f t="shared" si="3"/>
        <v>2</v>
      </c>
      <c r="Q8" s="71">
        <v>0.0</v>
      </c>
      <c r="R8" s="71">
        <v>0.0</v>
      </c>
      <c r="S8" s="72">
        <v>0.0</v>
      </c>
      <c r="T8" s="71">
        <v>0.0</v>
      </c>
      <c r="U8" s="73">
        <f t="shared" si="4"/>
        <v>0</v>
      </c>
      <c r="V8" s="71">
        <v>0.0</v>
      </c>
      <c r="W8" s="72">
        <v>0.0</v>
      </c>
      <c r="X8" s="71">
        <v>0.0</v>
      </c>
      <c r="Y8" s="61">
        <f t="shared" si="10"/>
        <v>0</v>
      </c>
      <c r="Z8" s="72">
        <v>0.0</v>
      </c>
      <c r="AA8" s="72">
        <v>1.0</v>
      </c>
      <c r="AB8" s="72">
        <v>0.0</v>
      </c>
      <c r="AC8" s="71">
        <v>0.0</v>
      </c>
      <c r="AD8" s="74">
        <v>0.0</v>
      </c>
      <c r="AE8" s="71">
        <v>0.0</v>
      </c>
      <c r="AF8" s="71">
        <v>0.0</v>
      </c>
      <c r="AG8" s="72">
        <v>0.0</v>
      </c>
      <c r="AH8" s="71">
        <v>0.0</v>
      </c>
      <c r="AI8" s="74">
        <v>0.0</v>
      </c>
      <c r="AJ8" s="71">
        <v>0.0</v>
      </c>
      <c r="AK8" s="72">
        <v>0.0</v>
      </c>
      <c r="AL8" s="72">
        <v>1.0</v>
      </c>
      <c r="AM8" s="72">
        <v>0.0</v>
      </c>
      <c r="AN8" s="74">
        <v>1.0</v>
      </c>
      <c r="AO8" s="71">
        <v>0.0</v>
      </c>
      <c r="AP8" s="72">
        <v>1.0</v>
      </c>
      <c r="AQ8" s="71">
        <v>0.0</v>
      </c>
      <c r="AR8" s="71">
        <v>0.0</v>
      </c>
      <c r="AS8" s="73">
        <f t="shared" si="8"/>
        <v>1</v>
      </c>
      <c r="AT8" s="70">
        <v>4.0</v>
      </c>
    </row>
    <row r="9">
      <c r="A9" s="60" t="s">
        <v>37</v>
      </c>
      <c r="B9" s="71">
        <v>0.0</v>
      </c>
      <c r="C9" s="71">
        <v>0.0</v>
      </c>
      <c r="D9" s="72">
        <v>1.0</v>
      </c>
      <c r="E9" s="71">
        <v>0.0</v>
      </c>
      <c r="F9" s="69">
        <v>1.0</v>
      </c>
      <c r="G9" s="71">
        <v>0.0</v>
      </c>
      <c r="H9" s="71">
        <v>0.0</v>
      </c>
      <c r="I9" s="71">
        <v>0.0</v>
      </c>
      <c r="J9" s="71">
        <v>0.0</v>
      </c>
      <c r="K9" s="73">
        <f t="shared" si="2"/>
        <v>0</v>
      </c>
      <c r="L9" s="71">
        <v>0.0</v>
      </c>
      <c r="M9" s="71">
        <v>0.0</v>
      </c>
      <c r="N9" s="71">
        <v>0.0</v>
      </c>
      <c r="O9" s="71">
        <v>0.0</v>
      </c>
      <c r="P9" s="73">
        <f t="shared" si="3"/>
        <v>0</v>
      </c>
      <c r="Q9" s="72">
        <v>1.0</v>
      </c>
      <c r="R9" s="71">
        <v>0.0</v>
      </c>
      <c r="S9" s="71">
        <v>0.0</v>
      </c>
      <c r="T9" s="71">
        <v>0.0</v>
      </c>
      <c r="U9" s="73">
        <f t="shared" si="4"/>
        <v>1</v>
      </c>
      <c r="V9" s="71">
        <v>0.0</v>
      </c>
      <c r="W9" s="71">
        <v>0.0</v>
      </c>
      <c r="X9" s="71">
        <v>0.0</v>
      </c>
      <c r="Y9" s="61">
        <f t="shared" si="10"/>
        <v>0</v>
      </c>
      <c r="Z9" s="71">
        <v>0.0</v>
      </c>
      <c r="AA9" s="71">
        <v>0.0</v>
      </c>
      <c r="AB9" s="71">
        <v>0.0</v>
      </c>
      <c r="AC9" s="71">
        <v>0.0</v>
      </c>
      <c r="AD9" s="73">
        <f t="shared" ref="AD9:AD13" si="11">SUM(Z9:AC9)</f>
        <v>0</v>
      </c>
      <c r="AE9" s="71">
        <v>0.0</v>
      </c>
      <c r="AF9" s="71">
        <v>0.0</v>
      </c>
      <c r="AG9" s="71">
        <v>0.0</v>
      </c>
      <c r="AH9" s="71">
        <v>0.0</v>
      </c>
      <c r="AI9" s="73">
        <f t="shared" ref="AI9:AI13" si="12">SUM(AE9:AH9)</f>
        <v>0</v>
      </c>
      <c r="AJ9" s="71">
        <v>0.0</v>
      </c>
      <c r="AK9" s="71">
        <v>0.0</v>
      </c>
      <c r="AL9" s="72">
        <v>0.0</v>
      </c>
      <c r="AM9" s="71">
        <v>0.0</v>
      </c>
      <c r="AN9" s="73">
        <f t="shared" ref="AN9:AN10" si="13">SUM(AJ9:AM9)</f>
        <v>0</v>
      </c>
      <c r="AO9" s="71">
        <v>0.0</v>
      </c>
      <c r="AP9" s="71">
        <v>0.0</v>
      </c>
      <c r="AQ9" s="72">
        <v>1.0</v>
      </c>
      <c r="AR9" s="71">
        <v>0.0</v>
      </c>
      <c r="AS9" s="73">
        <f t="shared" si="8"/>
        <v>1</v>
      </c>
      <c r="AT9" s="70">
        <v>3.0</v>
      </c>
    </row>
    <row r="10">
      <c r="A10" s="60" t="s">
        <v>38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ref="F10:F11" si="14">SUM(B10:E10)</f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0.0</v>
      </c>
      <c r="R10" s="71">
        <v>0.0</v>
      </c>
      <c r="S10" s="71">
        <v>0.0</v>
      </c>
      <c r="T10" s="71">
        <v>0.0</v>
      </c>
      <c r="U10" s="73">
        <f t="shared" si="4"/>
        <v>0</v>
      </c>
      <c r="V10" s="71">
        <v>0.0</v>
      </c>
      <c r="W10" s="71">
        <v>0.0</v>
      </c>
      <c r="X10" s="71">
        <v>0.0</v>
      </c>
      <c r="Y10" s="61">
        <f t="shared" si="10"/>
        <v>0</v>
      </c>
      <c r="Z10" s="72">
        <v>1.0</v>
      </c>
      <c r="AA10" s="72">
        <v>0.0</v>
      </c>
      <c r="AB10" s="71">
        <v>0.0</v>
      </c>
      <c r="AC10" s="71">
        <v>0.0</v>
      </c>
      <c r="AD10" s="73">
        <f t="shared" si="11"/>
        <v>1</v>
      </c>
      <c r="AE10" s="71">
        <v>0.0</v>
      </c>
      <c r="AF10" s="72">
        <v>1.0</v>
      </c>
      <c r="AG10" s="71">
        <v>0.0</v>
      </c>
      <c r="AH10" s="71">
        <v>0.0</v>
      </c>
      <c r="AI10" s="73">
        <f t="shared" si="12"/>
        <v>1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13"/>
        <v>0</v>
      </c>
      <c r="AO10" s="71">
        <v>0.0</v>
      </c>
      <c r="AP10" s="72">
        <v>1.0</v>
      </c>
      <c r="AQ10" s="71">
        <v>0.0</v>
      </c>
      <c r="AR10" s="71">
        <v>0.0</v>
      </c>
      <c r="AS10" s="73">
        <f t="shared" si="8"/>
        <v>1</v>
      </c>
      <c r="AT10" s="70">
        <v>3.0</v>
      </c>
    </row>
    <row r="11">
      <c r="A11" s="62" t="s">
        <v>39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4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v>0.0</v>
      </c>
      <c r="L11" s="71">
        <v>0.0</v>
      </c>
      <c r="M11" s="71">
        <v>0.0</v>
      </c>
      <c r="N11" s="71">
        <v>0.0</v>
      </c>
      <c r="O11" s="71">
        <v>0.0</v>
      </c>
      <c r="P11" s="73">
        <v>0.0</v>
      </c>
      <c r="Q11" s="71">
        <v>0.0</v>
      </c>
      <c r="R11" s="71">
        <v>0.0</v>
      </c>
      <c r="S11" s="72">
        <v>1.0</v>
      </c>
      <c r="T11" s="71">
        <v>0.0</v>
      </c>
      <c r="U11" s="73">
        <v>0.0</v>
      </c>
      <c r="V11" s="71">
        <v>0.0</v>
      </c>
      <c r="W11" s="71">
        <v>0.0</v>
      </c>
      <c r="X11" s="71">
        <v>0.0</v>
      </c>
      <c r="Y11" s="61">
        <v>0.0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11"/>
        <v>0</v>
      </c>
      <c r="AE11" s="71">
        <v>0.0</v>
      </c>
      <c r="AF11" s="71">
        <v>0.0</v>
      </c>
      <c r="AG11" s="71">
        <v>0.0</v>
      </c>
      <c r="AH11" s="71">
        <v>0.0</v>
      </c>
      <c r="AI11" s="73">
        <f t="shared" si="12"/>
        <v>0</v>
      </c>
      <c r="AJ11" s="71">
        <v>0.0</v>
      </c>
      <c r="AK11" s="71">
        <v>0.0</v>
      </c>
      <c r="AL11" s="71">
        <v>0.0</v>
      </c>
      <c r="AM11" s="71">
        <v>0.0</v>
      </c>
      <c r="AN11" s="73">
        <v>0.0</v>
      </c>
      <c r="AO11" s="71">
        <v>0.0</v>
      </c>
      <c r="AP11" s="71">
        <v>0.0</v>
      </c>
      <c r="AQ11" s="71">
        <v>0.0</v>
      </c>
      <c r="AR11" s="71">
        <v>0.0</v>
      </c>
      <c r="AS11" s="73">
        <v>0.0</v>
      </c>
      <c r="AT11" s="70">
        <v>1.0</v>
      </c>
    </row>
    <row r="12">
      <c r="A12" s="60" t="s">
        <v>106</v>
      </c>
      <c r="B12" s="71">
        <v>0.0</v>
      </c>
      <c r="C12" s="71">
        <v>0.0</v>
      </c>
      <c r="D12" s="71">
        <v>0.0</v>
      </c>
      <c r="E12" s="71">
        <v>0.0</v>
      </c>
      <c r="F12" s="61">
        <v>0.0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ref="K12:K13" si="15">SUM(G12:J12)</f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ref="P12:P13" si="16">SUM(L12:O12)</f>
        <v>0</v>
      </c>
      <c r="Q12" s="71">
        <v>0.0</v>
      </c>
      <c r="R12" s="72">
        <v>0.0</v>
      </c>
      <c r="S12" s="71">
        <v>0.0</v>
      </c>
      <c r="T12" s="71">
        <v>0.0</v>
      </c>
      <c r="U12" s="73">
        <f t="shared" ref="U12:U16" si="17">SUM(Q12:T12)</f>
        <v>0</v>
      </c>
      <c r="V12" s="71">
        <v>0.0</v>
      </c>
      <c r="W12" s="71">
        <v>0.0</v>
      </c>
      <c r="X12" s="71">
        <v>0.0</v>
      </c>
      <c r="Y12" s="61">
        <f t="shared" ref="Y12:Y13" si="18">SUM(V12:X12)</f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11"/>
        <v>0</v>
      </c>
      <c r="AE12" s="71">
        <v>0.0</v>
      </c>
      <c r="AF12" s="71">
        <v>0.0</v>
      </c>
      <c r="AG12" s="71">
        <v>0.0</v>
      </c>
      <c r="AH12" s="71">
        <v>0.0</v>
      </c>
      <c r="AI12" s="73">
        <f t="shared" si="12"/>
        <v>0</v>
      </c>
      <c r="AJ12" s="71">
        <v>0.0</v>
      </c>
      <c r="AK12" s="71">
        <v>0.0</v>
      </c>
      <c r="AL12" s="72">
        <v>0.0</v>
      </c>
      <c r="AM12" s="71">
        <v>0.0</v>
      </c>
      <c r="AN12" s="73">
        <f t="shared" ref="AN12:AN13" si="19">SUM(AJ12:AM12)</f>
        <v>0</v>
      </c>
      <c r="AO12" s="72">
        <v>0.0</v>
      </c>
      <c r="AP12" s="72">
        <v>1.0</v>
      </c>
      <c r="AQ12" s="71">
        <v>0.0</v>
      </c>
      <c r="AR12" s="71">
        <v>0.0</v>
      </c>
      <c r="AS12" s="73">
        <f t="shared" ref="AS12:AS16" si="20">SUM(AO12:AR12)</f>
        <v>1</v>
      </c>
      <c r="AT12" s="70">
        <v>1.0</v>
      </c>
    </row>
    <row r="13">
      <c r="A13" s="60" t="s">
        <v>25</v>
      </c>
      <c r="B13" s="71">
        <v>0.0</v>
      </c>
      <c r="C13" s="71">
        <v>0.0</v>
      </c>
      <c r="D13" s="71">
        <v>0.0</v>
      </c>
      <c r="E13" s="71">
        <v>0.0</v>
      </c>
      <c r="F13" s="61">
        <f>SUM(B13:E13)</f>
        <v>0</v>
      </c>
      <c r="G13" s="71">
        <v>0.0</v>
      </c>
      <c r="H13" s="71">
        <v>0.0</v>
      </c>
      <c r="I13" s="71">
        <v>0.0</v>
      </c>
      <c r="J13" s="71">
        <v>0.0</v>
      </c>
      <c r="K13" s="73">
        <f t="shared" si="15"/>
        <v>0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16"/>
        <v>0</v>
      </c>
      <c r="Q13" s="71">
        <v>0.0</v>
      </c>
      <c r="R13" s="71">
        <v>0.0</v>
      </c>
      <c r="S13" s="71">
        <v>0.0</v>
      </c>
      <c r="T13" s="71">
        <v>0.0</v>
      </c>
      <c r="U13" s="73">
        <f t="shared" si="17"/>
        <v>0</v>
      </c>
      <c r="V13" s="71">
        <v>0.0</v>
      </c>
      <c r="W13" s="71">
        <v>0.0</v>
      </c>
      <c r="X13" s="71">
        <v>0.0</v>
      </c>
      <c r="Y13" s="61">
        <f t="shared" si="18"/>
        <v>0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11"/>
        <v>0</v>
      </c>
      <c r="AE13" s="71">
        <v>0.0</v>
      </c>
      <c r="AF13" s="71">
        <v>0.0</v>
      </c>
      <c r="AG13" s="71">
        <v>0.0</v>
      </c>
      <c r="AH13" s="71">
        <v>0.0</v>
      </c>
      <c r="AI13" s="73">
        <f t="shared" si="12"/>
        <v>0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19"/>
        <v>0</v>
      </c>
      <c r="AO13" s="71">
        <v>0.0</v>
      </c>
      <c r="AP13" s="72">
        <v>1.0</v>
      </c>
      <c r="AQ13" s="71">
        <v>0.0</v>
      </c>
      <c r="AR13" s="71">
        <v>0.0</v>
      </c>
      <c r="AS13" s="73">
        <f t="shared" si="20"/>
        <v>1</v>
      </c>
      <c r="AT13" s="70">
        <v>1.0</v>
      </c>
    </row>
    <row r="14">
      <c r="A14" s="60" t="s">
        <v>24</v>
      </c>
      <c r="B14" s="71">
        <v>0.0</v>
      </c>
      <c r="C14" s="71">
        <v>0.0</v>
      </c>
      <c r="D14" s="71">
        <v>0.0</v>
      </c>
      <c r="E14" s="71">
        <v>0.0</v>
      </c>
      <c r="F14" s="61">
        <v>0.0</v>
      </c>
      <c r="G14" s="71">
        <v>0.0</v>
      </c>
      <c r="H14" s="71">
        <v>0.0</v>
      </c>
      <c r="I14" s="71">
        <v>0.0</v>
      </c>
      <c r="J14" s="71">
        <v>0.0</v>
      </c>
      <c r="K14" s="73">
        <v>0.0</v>
      </c>
      <c r="L14" s="71">
        <v>0.0</v>
      </c>
      <c r="M14" s="71">
        <v>0.0</v>
      </c>
      <c r="N14" s="71">
        <v>0.0</v>
      </c>
      <c r="O14" s="71">
        <v>0.0</v>
      </c>
      <c r="P14" s="73">
        <v>0.0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17"/>
        <v>0</v>
      </c>
      <c r="V14" s="71">
        <v>0.0</v>
      </c>
      <c r="W14" s="71">
        <v>0.0</v>
      </c>
      <c r="X14" s="71">
        <v>0.0</v>
      </c>
      <c r="Y14" s="61">
        <v>0.0</v>
      </c>
      <c r="Z14" s="71">
        <v>0.0</v>
      </c>
      <c r="AA14" s="71">
        <v>0.0</v>
      </c>
      <c r="AB14" s="71">
        <v>0.0</v>
      </c>
      <c r="AC14" s="71">
        <v>0.0</v>
      </c>
      <c r="AD14" s="73">
        <v>0.0</v>
      </c>
      <c r="AE14" s="71">
        <v>0.0</v>
      </c>
      <c r="AF14" s="71">
        <v>0.0</v>
      </c>
      <c r="AG14" s="71">
        <v>0.0</v>
      </c>
      <c r="AH14" s="71">
        <v>0.0</v>
      </c>
      <c r="AI14" s="73">
        <v>0.0</v>
      </c>
      <c r="AJ14" s="71">
        <v>0.0</v>
      </c>
      <c r="AK14" s="71">
        <v>0.0</v>
      </c>
      <c r="AL14" s="71">
        <v>0.0</v>
      </c>
      <c r="AM14" s="72">
        <v>1.0</v>
      </c>
      <c r="AN14" s="74">
        <v>1.0</v>
      </c>
      <c r="AO14" s="71">
        <v>0.0</v>
      </c>
      <c r="AP14" s="71">
        <v>0.0</v>
      </c>
      <c r="AQ14" s="71">
        <v>0.0</v>
      </c>
      <c r="AR14" s="72">
        <v>0.0</v>
      </c>
      <c r="AS14" s="73">
        <f t="shared" si="20"/>
        <v>0</v>
      </c>
      <c r="AT14" s="70">
        <v>1.0</v>
      </c>
    </row>
    <row r="15">
      <c r="A15" s="62" t="s">
        <v>107</v>
      </c>
      <c r="B15" s="71">
        <v>0.0</v>
      </c>
      <c r="C15" s="71">
        <v>0.0</v>
      </c>
      <c r="D15" s="71">
        <v>0.0</v>
      </c>
      <c r="E15" s="71">
        <v>0.0</v>
      </c>
      <c r="F15" s="61">
        <v>0.0</v>
      </c>
      <c r="G15" s="71">
        <v>0.0</v>
      </c>
      <c r="H15" s="71">
        <v>0.0</v>
      </c>
      <c r="I15" s="71">
        <v>0.0</v>
      </c>
      <c r="J15" s="71">
        <v>0.0</v>
      </c>
      <c r="K15" s="73">
        <v>0.0</v>
      </c>
      <c r="L15" s="71">
        <v>0.0</v>
      </c>
      <c r="M15" s="71">
        <v>0.0</v>
      </c>
      <c r="N15" s="71">
        <v>0.0</v>
      </c>
      <c r="O15" s="71">
        <v>0.0</v>
      </c>
      <c r="P15" s="73">
        <v>0.0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17"/>
        <v>0</v>
      </c>
      <c r="V15" s="71">
        <v>0.0</v>
      </c>
      <c r="W15" s="71">
        <v>0.0</v>
      </c>
      <c r="X15" s="71">
        <v>0.0</v>
      </c>
      <c r="Y15" s="61">
        <v>0.0</v>
      </c>
      <c r="Z15" s="71">
        <v>0.0</v>
      </c>
      <c r="AA15" s="71">
        <v>0.0</v>
      </c>
      <c r="AB15" s="71">
        <v>0.0</v>
      </c>
      <c r="AC15" s="71">
        <v>0.0</v>
      </c>
      <c r="AD15" s="73">
        <v>0.0</v>
      </c>
      <c r="AE15" s="71">
        <v>0.0</v>
      </c>
      <c r="AF15" s="71">
        <v>0.0</v>
      </c>
      <c r="AG15" s="71">
        <v>0.0</v>
      </c>
      <c r="AH15" s="71">
        <v>0.0</v>
      </c>
      <c r="AI15" s="73">
        <v>0.0</v>
      </c>
      <c r="AJ15" s="71">
        <v>0.0</v>
      </c>
      <c r="AK15" s="71">
        <v>0.0</v>
      </c>
      <c r="AL15" s="71">
        <v>0.0</v>
      </c>
      <c r="AM15" s="71">
        <v>0.0</v>
      </c>
      <c r="AN15" s="73">
        <v>0.0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20"/>
        <v>1</v>
      </c>
      <c r="AT15" s="70">
        <v>1.0</v>
      </c>
    </row>
    <row r="16" ht="15.75" customHeight="1">
      <c r="A16" s="60" t="s">
        <v>27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f t="shared" si="17"/>
        <v>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20"/>
        <v>1</v>
      </c>
      <c r="AT16" s="70">
        <v>1.0</v>
      </c>
    </row>
    <row r="17" ht="15.75" customHeight="1">
      <c r="F17" s="75"/>
      <c r="K17" s="75"/>
      <c r="P17" s="75"/>
      <c r="U17" s="75"/>
      <c r="Y17" s="75"/>
      <c r="AD17" s="75"/>
      <c r="AI17" s="75"/>
      <c r="AN17" s="75"/>
      <c r="AS17" s="75"/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2">
        <v>1.0</v>
      </c>
      <c r="C5" s="60">
        <v>0.0</v>
      </c>
      <c r="D5" s="60">
        <v>0.0</v>
      </c>
      <c r="E5" s="60">
        <v>0.0</v>
      </c>
      <c r="F5" s="61">
        <f t="shared" ref="F5:F8" si="1">SUM(B5:E5)</f>
        <v>1</v>
      </c>
      <c r="G5" s="60">
        <v>0.0</v>
      </c>
      <c r="H5" s="60">
        <v>0.0</v>
      </c>
      <c r="I5" s="60">
        <v>0.0</v>
      </c>
      <c r="J5" s="60">
        <v>0.0</v>
      </c>
      <c r="K5" s="61">
        <f t="shared" ref="K5:K10" si="2">SUM(G5:J5)</f>
        <v>0</v>
      </c>
      <c r="L5" s="60">
        <v>0.0</v>
      </c>
      <c r="M5" s="60">
        <v>0.0</v>
      </c>
      <c r="N5" s="62">
        <v>1.0</v>
      </c>
      <c r="O5" s="60">
        <v>0.0</v>
      </c>
      <c r="P5" s="61">
        <f t="shared" ref="P5:P10" si="3">SUM(L5:O5)</f>
        <v>1</v>
      </c>
      <c r="Q5" s="60">
        <v>0.0</v>
      </c>
      <c r="R5" s="62">
        <v>1.0</v>
      </c>
      <c r="S5" s="62">
        <v>0.0</v>
      </c>
      <c r="T5" s="60">
        <v>0.0</v>
      </c>
      <c r="U5" s="61">
        <f t="shared" ref="U5:U10" si="4">SUM(Q5:T5)</f>
        <v>1</v>
      </c>
      <c r="V5" s="60">
        <v>0.0</v>
      </c>
      <c r="W5" s="60">
        <v>0.0</v>
      </c>
      <c r="X5" s="60">
        <v>0.0</v>
      </c>
      <c r="Y5" s="61">
        <v>0.0</v>
      </c>
      <c r="Z5" s="62">
        <v>1.0</v>
      </c>
      <c r="AA5" s="60">
        <v>0.0</v>
      </c>
      <c r="AB5" s="60">
        <v>0.0</v>
      </c>
      <c r="AC5" s="60">
        <v>0.0</v>
      </c>
      <c r="AD5" s="61">
        <f t="shared" ref="AD5:AD7" si="5">SUM(Z5:AC5)</f>
        <v>1</v>
      </c>
      <c r="AE5" s="60">
        <v>0.0</v>
      </c>
      <c r="AF5" s="62">
        <v>1.0</v>
      </c>
      <c r="AG5" s="62">
        <v>0.0</v>
      </c>
      <c r="AH5" s="60">
        <v>0.0</v>
      </c>
      <c r="AI5" s="61">
        <f t="shared" ref="AI5:AI7" si="6">SUM(AE5:AH5)</f>
        <v>1</v>
      </c>
      <c r="AJ5" s="62">
        <v>1.0</v>
      </c>
      <c r="AK5" s="60">
        <v>0.0</v>
      </c>
      <c r="AL5" s="62">
        <v>0.0</v>
      </c>
      <c r="AM5" s="60">
        <v>0.0</v>
      </c>
      <c r="AN5" s="61">
        <f t="shared" ref="AN5:AN7" si="7">SUM(AJ5:AM5)</f>
        <v>1</v>
      </c>
      <c r="AO5" s="62">
        <v>1.0</v>
      </c>
      <c r="AP5" s="62">
        <v>1.0</v>
      </c>
      <c r="AQ5" s="60">
        <v>0.0</v>
      </c>
      <c r="AR5" s="60">
        <v>0.0</v>
      </c>
      <c r="AS5" s="61">
        <f t="shared" ref="AS5:AS10" si="8">SUM(AO5:AR5)</f>
        <v>2</v>
      </c>
      <c r="AT5" s="70">
        <v>8.0</v>
      </c>
    </row>
    <row r="6">
      <c r="A6" s="60" t="s">
        <v>35</v>
      </c>
      <c r="B6" s="60">
        <v>0.0</v>
      </c>
      <c r="C6" s="60">
        <v>0.0</v>
      </c>
      <c r="D6" s="62">
        <v>0.0</v>
      </c>
      <c r="E6" s="60">
        <v>0.0</v>
      </c>
      <c r="F6" s="61">
        <f t="shared" si="1"/>
        <v>0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2">
        <v>0.0</v>
      </c>
      <c r="N6" s="60">
        <v>0.0</v>
      </c>
      <c r="O6" s="60">
        <v>0.0</v>
      </c>
      <c r="P6" s="61">
        <f t="shared" si="3"/>
        <v>0</v>
      </c>
      <c r="Q6" s="60">
        <v>0.0</v>
      </c>
      <c r="R6" s="60">
        <v>0.0</v>
      </c>
      <c r="S6" s="62">
        <v>0.0</v>
      </c>
      <c r="T6" s="62">
        <v>1.0</v>
      </c>
      <c r="U6" s="61">
        <f t="shared" si="4"/>
        <v>1</v>
      </c>
      <c r="V6" s="60">
        <v>0.0</v>
      </c>
      <c r="W6" s="60">
        <v>0.0</v>
      </c>
      <c r="X6" s="60">
        <v>0.0</v>
      </c>
      <c r="Y6" s="61">
        <v>0.0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5"/>
        <v>0</v>
      </c>
      <c r="AE6" s="60">
        <v>0.0</v>
      </c>
      <c r="AF6" s="60">
        <v>0.0</v>
      </c>
      <c r="AG6" s="60">
        <v>0.0</v>
      </c>
      <c r="AH6" s="60">
        <v>0.0</v>
      </c>
      <c r="AI6" s="61">
        <f t="shared" si="6"/>
        <v>0</v>
      </c>
      <c r="AJ6" s="60">
        <v>0.0</v>
      </c>
      <c r="AK6" s="60">
        <v>0.0</v>
      </c>
      <c r="AL6" s="60">
        <v>0.0</v>
      </c>
      <c r="AM6" s="60">
        <v>0.0</v>
      </c>
      <c r="AN6" s="61">
        <f t="shared" si="7"/>
        <v>0</v>
      </c>
      <c r="AO6" s="62">
        <v>1.0</v>
      </c>
      <c r="AP6" s="62">
        <v>0.0</v>
      </c>
      <c r="AQ6" s="60">
        <v>0.0</v>
      </c>
      <c r="AR6" s="60">
        <v>0.0</v>
      </c>
      <c r="AS6" s="61">
        <f t="shared" si="8"/>
        <v>1</v>
      </c>
      <c r="AT6" s="59">
        <f t="shared" ref="AT6:AT7" si="9">F6+K6+P6+U6+Y6+AD6+AI6+AN6+AS6</f>
        <v>2</v>
      </c>
    </row>
    <row r="7">
      <c r="A7" s="60" t="s">
        <v>29</v>
      </c>
      <c r="B7" s="60">
        <v>0.0</v>
      </c>
      <c r="C7" s="62">
        <v>0.0</v>
      </c>
      <c r="D7" s="60">
        <v>0.0</v>
      </c>
      <c r="E7" s="60">
        <v>1.0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2">
        <v>1.0</v>
      </c>
      <c r="R7" s="60">
        <v>0.0</v>
      </c>
      <c r="S7" s="62">
        <v>0.0</v>
      </c>
      <c r="T7" s="62">
        <v>1.0</v>
      </c>
      <c r="U7" s="61">
        <f t="shared" si="4"/>
        <v>2</v>
      </c>
      <c r="V7" s="62">
        <v>0.0</v>
      </c>
      <c r="W7" s="60">
        <v>0.0</v>
      </c>
      <c r="X7" s="62">
        <v>1.0</v>
      </c>
      <c r="Y7" s="61">
        <f t="shared" ref="Y7:Y10" si="10">SUM(V7:X7)</f>
        <v>1</v>
      </c>
      <c r="Z7" s="60">
        <v>0.0</v>
      </c>
      <c r="AA7" s="62">
        <v>0.0</v>
      </c>
      <c r="AB7" s="60">
        <v>0.0</v>
      </c>
      <c r="AC7" s="60">
        <v>0.0</v>
      </c>
      <c r="AD7" s="61">
        <f t="shared" si="5"/>
        <v>0</v>
      </c>
      <c r="AE7" s="62">
        <v>1.0</v>
      </c>
      <c r="AF7" s="62">
        <v>0.0</v>
      </c>
      <c r="AG7" s="60">
        <v>0.0</v>
      </c>
      <c r="AH7" s="62">
        <v>1.0</v>
      </c>
      <c r="AI7" s="61">
        <f t="shared" si="6"/>
        <v>2</v>
      </c>
      <c r="AJ7" s="60">
        <v>0.0</v>
      </c>
      <c r="AK7" s="62">
        <v>0.0</v>
      </c>
      <c r="AL7" s="60">
        <v>0.0</v>
      </c>
      <c r="AM7" s="60">
        <v>0.0</v>
      </c>
      <c r="AN7" s="61">
        <f t="shared" si="7"/>
        <v>0</v>
      </c>
      <c r="AO7" s="62">
        <v>1.0</v>
      </c>
      <c r="AP7" s="62">
        <v>0.0</v>
      </c>
      <c r="AQ7" s="62">
        <v>1.0</v>
      </c>
      <c r="AR7" s="60">
        <v>0.0</v>
      </c>
      <c r="AS7" s="61">
        <f t="shared" si="8"/>
        <v>2</v>
      </c>
      <c r="AT7" s="59">
        <f t="shared" si="9"/>
        <v>10</v>
      </c>
    </row>
    <row r="8">
      <c r="A8" s="60" t="s">
        <v>22</v>
      </c>
      <c r="B8" s="71">
        <v>0.0</v>
      </c>
      <c r="C8" s="71">
        <v>0.0</v>
      </c>
      <c r="D8" s="71">
        <v>0.0</v>
      </c>
      <c r="E8" s="72">
        <v>0.0</v>
      </c>
      <c r="F8" s="61">
        <f t="shared" si="1"/>
        <v>0</v>
      </c>
      <c r="G8" s="71">
        <v>0.0</v>
      </c>
      <c r="H8" s="72">
        <v>0.0</v>
      </c>
      <c r="I8" s="71">
        <v>0.0</v>
      </c>
      <c r="J8" s="71">
        <v>0.0</v>
      </c>
      <c r="K8" s="73">
        <f t="shared" si="2"/>
        <v>0</v>
      </c>
      <c r="L8" s="72">
        <v>1.0</v>
      </c>
      <c r="M8" s="72">
        <v>0.0</v>
      </c>
      <c r="N8" s="72">
        <v>1.0</v>
      </c>
      <c r="O8" s="71">
        <v>0.0</v>
      </c>
      <c r="P8" s="73">
        <f t="shared" si="3"/>
        <v>2</v>
      </c>
      <c r="Q8" s="71">
        <v>0.0</v>
      </c>
      <c r="R8" s="71">
        <v>0.0</v>
      </c>
      <c r="S8" s="72">
        <v>0.0</v>
      </c>
      <c r="T8" s="71">
        <v>0.0</v>
      </c>
      <c r="U8" s="73">
        <f t="shared" si="4"/>
        <v>0</v>
      </c>
      <c r="V8" s="71">
        <v>0.0</v>
      </c>
      <c r="W8" s="72">
        <v>0.0</v>
      </c>
      <c r="X8" s="71">
        <v>0.0</v>
      </c>
      <c r="Y8" s="61">
        <f t="shared" si="10"/>
        <v>0</v>
      </c>
      <c r="Z8" s="72">
        <v>0.0</v>
      </c>
      <c r="AA8" s="72">
        <v>1.0</v>
      </c>
      <c r="AB8" s="72">
        <v>0.0</v>
      </c>
      <c r="AC8" s="71">
        <v>0.0</v>
      </c>
      <c r="AD8" s="74">
        <v>0.0</v>
      </c>
      <c r="AE8" s="71">
        <v>0.0</v>
      </c>
      <c r="AF8" s="71">
        <v>0.0</v>
      </c>
      <c r="AG8" s="72">
        <v>0.0</v>
      </c>
      <c r="AH8" s="71">
        <v>0.0</v>
      </c>
      <c r="AI8" s="74">
        <v>0.0</v>
      </c>
      <c r="AJ8" s="71">
        <v>0.0</v>
      </c>
      <c r="AK8" s="72">
        <v>0.0</v>
      </c>
      <c r="AL8" s="72">
        <v>1.0</v>
      </c>
      <c r="AM8" s="72">
        <v>0.0</v>
      </c>
      <c r="AN8" s="74">
        <v>1.0</v>
      </c>
      <c r="AO8" s="71">
        <v>0.0</v>
      </c>
      <c r="AP8" s="72">
        <v>1.0</v>
      </c>
      <c r="AQ8" s="71">
        <v>0.0</v>
      </c>
      <c r="AR8" s="71">
        <v>0.0</v>
      </c>
      <c r="AS8" s="73">
        <f t="shared" si="8"/>
        <v>1</v>
      </c>
      <c r="AT8" s="70">
        <v>4.0</v>
      </c>
    </row>
    <row r="9">
      <c r="A9" s="60" t="s">
        <v>37</v>
      </c>
      <c r="B9" s="71">
        <v>0.0</v>
      </c>
      <c r="C9" s="71">
        <v>0.0</v>
      </c>
      <c r="D9" s="72">
        <v>1.0</v>
      </c>
      <c r="E9" s="71">
        <v>0.0</v>
      </c>
      <c r="F9" s="69">
        <v>1.0</v>
      </c>
      <c r="G9" s="71">
        <v>0.0</v>
      </c>
      <c r="H9" s="71">
        <v>0.0</v>
      </c>
      <c r="I9" s="71">
        <v>0.0</v>
      </c>
      <c r="J9" s="71">
        <v>0.0</v>
      </c>
      <c r="K9" s="73">
        <f t="shared" si="2"/>
        <v>0</v>
      </c>
      <c r="L9" s="71">
        <v>0.0</v>
      </c>
      <c r="M9" s="71">
        <v>0.0</v>
      </c>
      <c r="N9" s="71">
        <v>0.0</v>
      </c>
      <c r="O9" s="71">
        <v>0.0</v>
      </c>
      <c r="P9" s="73">
        <f t="shared" si="3"/>
        <v>0</v>
      </c>
      <c r="Q9" s="72">
        <v>1.0</v>
      </c>
      <c r="R9" s="71">
        <v>0.0</v>
      </c>
      <c r="S9" s="71">
        <v>0.0</v>
      </c>
      <c r="T9" s="71">
        <v>0.0</v>
      </c>
      <c r="U9" s="73">
        <f t="shared" si="4"/>
        <v>1</v>
      </c>
      <c r="V9" s="71">
        <v>0.0</v>
      </c>
      <c r="W9" s="71">
        <v>0.0</v>
      </c>
      <c r="X9" s="71">
        <v>0.0</v>
      </c>
      <c r="Y9" s="61">
        <f t="shared" si="10"/>
        <v>0</v>
      </c>
      <c r="Z9" s="71">
        <v>0.0</v>
      </c>
      <c r="AA9" s="71">
        <v>0.0</v>
      </c>
      <c r="AB9" s="71">
        <v>0.0</v>
      </c>
      <c r="AC9" s="71">
        <v>0.0</v>
      </c>
      <c r="AD9" s="73">
        <f t="shared" ref="AD9:AD13" si="11">SUM(Z9:AC9)</f>
        <v>0</v>
      </c>
      <c r="AE9" s="71">
        <v>0.0</v>
      </c>
      <c r="AF9" s="71">
        <v>0.0</v>
      </c>
      <c r="AG9" s="71">
        <v>0.0</v>
      </c>
      <c r="AH9" s="71">
        <v>0.0</v>
      </c>
      <c r="AI9" s="73">
        <f t="shared" ref="AI9:AI13" si="12">SUM(AE9:AH9)</f>
        <v>0</v>
      </c>
      <c r="AJ9" s="71">
        <v>0.0</v>
      </c>
      <c r="AK9" s="71">
        <v>0.0</v>
      </c>
      <c r="AL9" s="72">
        <v>0.0</v>
      </c>
      <c r="AM9" s="71">
        <v>0.0</v>
      </c>
      <c r="AN9" s="73">
        <f t="shared" ref="AN9:AN10" si="13">SUM(AJ9:AM9)</f>
        <v>0</v>
      </c>
      <c r="AO9" s="71">
        <v>0.0</v>
      </c>
      <c r="AP9" s="71">
        <v>0.0</v>
      </c>
      <c r="AQ9" s="72">
        <v>1.0</v>
      </c>
      <c r="AR9" s="71">
        <v>0.0</v>
      </c>
      <c r="AS9" s="73">
        <f t="shared" si="8"/>
        <v>1</v>
      </c>
      <c r="AT9" s="70">
        <v>3.0</v>
      </c>
    </row>
    <row r="10">
      <c r="A10" s="60" t="s">
        <v>38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ref="F10:F11" si="14">SUM(B10:E10)</f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0.0</v>
      </c>
      <c r="R10" s="71">
        <v>0.0</v>
      </c>
      <c r="S10" s="71">
        <v>0.0</v>
      </c>
      <c r="T10" s="71">
        <v>0.0</v>
      </c>
      <c r="U10" s="73">
        <f t="shared" si="4"/>
        <v>0</v>
      </c>
      <c r="V10" s="71">
        <v>0.0</v>
      </c>
      <c r="W10" s="71">
        <v>0.0</v>
      </c>
      <c r="X10" s="71">
        <v>0.0</v>
      </c>
      <c r="Y10" s="61">
        <f t="shared" si="10"/>
        <v>0</v>
      </c>
      <c r="Z10" s="72">
        <v>1.0</v>
      </c>
      <c r="AA10" s="72">
        <v>0.0</v>
      </c>
      <c r="AB10" s="71">
        <v>0.0</v>
      </c>
      <c r="AC10" s="71">
        <v>0.0</v>
      </c>
      <c r="AD10" s="73">
        <f t="shared" si="11"/>
        <v>1</v>
      </c>
      <c r="AE10" s="71">
        <v>0.0</v>
      </c>
      <c r="AF10" s="72">
        <v>1.0</v>
      </c>
      <c r="AG10" s="71">
        <v>0.0</v>
      </c>
      <c r="AH10" s="71">
        <v>0.0</v>
      </c>
      <c r="AI10" s="73">
        <f t="shared" si="12"/>
        <v>1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13"/>
        <v>0</v>
      </c>
      <c r="AO10" s="71">
        <v>0.0</v>
      </c>
      <c r="AP10" s="72">
        <v>1.0</v>
      </c>
      <c r="AQ10" s="71">
        <v>0.0</v>
      </c>
      <c r="AR10" s="71">
        <v>0.0</v>
      </c>
      <c r="AS10" s="73">
        <f t="shared" si="8"/>
        <v>1</v>
      </c>
      <c r="AT10" s="70">
        <v>3.0</v>
      </c>
    </row>
    <row r="11">
      <c r="A11" s="62" t="s">
        <v>39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4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v>0.0</v>
      </c>
      <c r="L11" s="71">
        <v>0.0</v>
      </c>
      <c r="M11" s="71">
        <v>0.0</v>
      </c>
      <c r="N11" s="71">
        <v>0.0</v>
      </c>
      <c r="O11" s="71">
        <v>0.0</v>
      </c>
      <c r="P11" s="73">
        <v>0.0</v>
      </c>
      <c r="Q11" s="71">
        <v>0.0</v>
      </c>
      <c r="R11" s="71">
        <v>0.0</v>
      </c>
      <c r="S11" s="72">
        <v>1.0</v>
      </c>
      <c r="T11" s="71">
        <v>0.0</v>
      </c>
      <c r="U11" s="73">
        <v>0.0</v>
      </c>
      <c r="V11" s="71">
        <v>0.0</v>
      </c>
      <c r="W11" s="71">
        <v>0.0</v>
      </c>
      <c r="X11" s="71">
        <v>0.0</v>
      </c>
      <c r="Y11" s="61">
        <v>0.0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11"/>
        <v>0</v>
      </c>
      <c r="AE11" s="71">
        <v>0.0</v>
      </c>
      <c r="AF11" s="71">
        <v>0.0</v>
      </c>
      <c r="AG11" s="71">
        <v>0.0</v>
      </c>
      <c r="AH11" s="71">
        <v>0.0</v>
      </c>
      <c r="AI11" s="73">
        <f t="shared" si="12"/>
        <v>0</v>
      </c>
      <c r="AJ11" s="71">
        <v>0.0</v>
      </c>
      <c r="AK11" s="71">
        <v>0.0</v>
      </c>
      <c r="AL11" s="71">
        <v>0.0</v>
      </c>
      <c r="AM11" s="71">
        <v>0.0</v>
      </c>
      <c r="AN11" s="73">
        <v>0.0</v>
      </c>
      <c r="AO11" s="71">
        <v>0.0</v>
      </c>
      <c r="AP11" s="71">
        <v>0.0</v>
      </c>
      <c r="AQ11" s="71">
        <v>0.0</v>
      </c>
      <c r="AR11" s="71">
        <v>0.0</v>
      </c>
      <c r="AS11" s="73">
        <v>0.0</v>
      </c>
      <c r="AT11" s="70">
        <v>1.0</v>
      </c>
    </row>
    <row r="12">
      <c r="A12" s="60" t="s">
        <v>106</v>
      </c>
      <c r="B12" s="71">
        <v>0.0</v>
      </c>
      <c r="C12" s="71">
        <v>0.0</v>
      </c>
      <c r="D12" s="71">
        <v>0.0</v>
      </c>
      <c r="E12" s="71">
        <v>0.0</v>
      </c>
      <c r="F12" s="61">
        <v>0.0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ref="K12:K13" si="15">SUM(G12:J12)</f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ref="P12:P13" si="16">SUM(L12:O12)</f>
        <v>0</v>
      </c>
      <c r="Q12" s="71">
        <v>0.0</v>
      </c>
      <c r="R12" s="72">
        <v>0.0</v>
      </c>
      <c r="S12" s="71">
        <v>0.0</v>
      </c>
      <c r="T12" s="71">
        <v>0.0</v>
      </c>
      <c r="U12" s="73">
        <f t="shared" ref="U12:U16" si="17">SUM(Q12:T12)</f>
        <v>0</v>
      </c>
      <c r="V12" s="71">
        <v>0.0</v>
      </c>
      <c r="W12" s="71">
        <v>0.0</v>
      </c>
      <c r="X12" s="71">
        <v>0.0</v>
      </c>
      <c r="Y12" s="61">
        <f t="shared" ref="Y12:Y13" si="18">SUM(V12:X12)</f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11"/>
        <v>0</v>
      </c>
      <c r="AE12" s="71">
        <v>0.0</v>
      </c>
      <c r="AF12" s="71">
        <v>0.0</v>
      </c>
      <c r="AG12" s="71">
        <v>0.0</v>
      </c>
      <c r="AH12" s="71">
        <v>0.0</v>
      </c>
      <c r="AI12" s="73">
        <f t="shared" si="12"/>
        <v>0</v>
      </c>
      <c r="AJ12" s="71">
        <v>0.0</v>
      </c>
      <c r="AK12" s="71">
        <v>0.0</v>
      </c>
      <c r="AL12" s="72">
        <v>0.0</v>
      </c>
      <c r="AM12" s="71">
        <v>0.0</v>
      </c>
      <c r="AN12" s="73">
        <f t="shared" ref="AN12:AN13" si="19">SUM(AJ12:AM12)</f>
        <v>0</v>
      </c>
      <c r="AO12" s="72">
        <v>0.0</v>
      </c>
      <c r="AP12" s="72">
        <v>1.0</v>
      </c>
      <c r="AQ12" s="71">
        <v>0.0</v>
      </c>
      <c r="AR12" s="71">
        <v>0.0</v>
      </c>
      <c r="AS12" s="73">
        <f t="shared" ref="AS12:AS16" si="20">SUM(AO12:AR12)</f>
        <v>1</v>
      </c>
      <c r="AT12" s="70">
        <v>1.0</v>
      </c>
    </row>
    <row r="13">
      <c r="A13" s="60" t="s">
        <v>25</v>
      </c>
      <c r="B13" s="71">
        <v>0.0</v>
      </c>
      <c r="C13" s="71">
        <v>0.0</v>
      </c>
      <c r="D13" s="71">
        <v>0.0</v>
      </c>
      <c r="E13" s="71">
        <v>0.0</v>
      </c>
      <c r="F13" s="61">
        <f>SUM(B13:E13)</f>
        <v>0</v>
      </c>
      <c r="G13" s="71">
        <v>0.0</v>
      </c>
      <c r="H13" s="71">
        <v>0.0</v>
      </c>
      <c r="I13" s="71">
        <v>0.0</v>
      </c>
      <c r="J13" s="71">
        <v>0.0</v>
      </c>
      <c r="K13" s="73">
        <f t="shared" si="15"/>
        <v>0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16"/>
        <v>0</v>
      </c>
      <c r="Q13" s="71">
        <v>0.0</v>
      </c>
      <c r="R13" s="71">
        <v>0.0</v>
      </c>
      <c r="S13" s="71">
        <v>0.0</v>
      </c>
      <c r="T13" s="71">
        <v>0.0</v>
      </c>
      <c r="U13" s="73">
        <f t="shared" si="17"/>
        <v>0</v>
      </c>
      <c r="V13" s="71">
        <v>0.0</v>
      </c>
      <c r="W13" s="71">
        <v>0.0</v>
      </c>
      <c r="X13" s="71">
        <v>0.0</v>
      </c>
      <c r="Y13" s="61">
        <f t="shared" si="18"/>
        <v>0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11"/>
        <v>0</v>
      </c>
      <c r="AE13" s="71">
        <v>0.0</v>
      </c>
      <c r="AF13" s="71">
        <v>0.0</v>
      </c>
      <c r="AG13" s="71">
        <v>0.0</v>
      </c>
      <c r="AH13" s="71">
        <v>0.0</v>
      </c>
      <c r="AI13" s="73">
        <f t="shared" si="12"/>
        <v>0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19"/>
        <v>0</v>
      </c>
      <c r="AO13" s="71">
        <v>0.0</v>
      </c>
      <c r="AP13" s="72">
        <v>1.0</v>
      </c>
      <c r="AQ13" s="71">
        <v>0.0</v>
      </c>
      <c r="AR13" s="71">
        <v>0.0</v>
      </c>
      <c r="AS13" s="73">
        <f t="shared" si="20"/>
        <v>1</v>
      </c>
      <c r="AT13" s="70">
        <v>1.0</v>
      </c>
    </row>
    <row r="14">
      <c r="A14" s="60" t="s">
        <v>24</v>
      </c>
      <c r="B14" s="71">
        <v>0.0</v>
      </c>
      <c r="C14" s="71">
        <v>0.0</v>
      </c>
      <c r="D14" s="71">
        <v>0.0</v>
      </c>
      <c r="E14" s="71">
        <v>0.0</v>
      </c>
      <c r="F14" s="61">
        <v>0.0</v>
      </c>
      <c r="G14" s="71">
        <v>0.0</v>
      </c>
      <c r="H14" s="71">
        <v>0.0</v>
      </c>
      <c r="I14" s="71">
        <v>0.0</v>
      </c>
      <c r="J14" s="71">
        <v>0.0</v>
      </c>
      <c r="K14" s="73">
        <v>0.0</v>
      </c>
      <c r="L14" s="71">
        <v>0.0</v>
      </c>
      <c r="M14" s="71">
        <v>0.0</v>
      </c>
      <c r="N14" s="71">
        <v>0.0</v>
      </c>
      <c r="O14" s="71">
        <v>0.0</v>
      </c>
      <c r="P14" s="73">
        <v>0.0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17"/>
        <v>0</v>
      </c>
      <c r="V14" s="71">
        <v>0.0</v>
      </c>
      <c r="W14" s="71">
        <v>0.0</v>
      </c>
      <c r="X14" s="71">
        <v>0.0</v>
      </c>
      <c r="Y14" s="61">
        <v>0.0</v>
      </c>
      <c r="Z14" s="71">
        <v>0.0</v>
      </c>
      <c r="AA14" s="71">
        <v>0.0</v>
      </c>
      <c r="AB14" s="71">
        <v>0.0</v>
      </c>
      <c r="AC14" s="71">
        <v>0.0</v>
      </c>
      <c r="AD14" s="73">
        <v>0.0</v>
      </c>
      <c r="AE14" s="71">
        <v>0.0</v>
      </c>
      <c r="AF14" s="71">
        <v>0.0</v>
      </c>
      <c r="AG14" s="71">
        <v>0.0</v>
      </c>
      <c r="AH14" s="71">
        <v>0.0</v>
      </c>
      <c r="AI14" s="73">
        <v>0.0</v>
      </c>
      <c r="AJ14" s="71">
        <v>0.0</v>
      </c>
      <c r="AK14" s="71">
        <v>0.0</v>
      </c>
      <c r="AL14" s="71">
        <v>0.0</v>
      </c>
      <c r="AM14" s="72">
        <v>1.0</v>
      </c>
      <c r="AN14" s="74">
        <v>1.0</v>
      </c>
      <c r="AO14" s="71">
        <v>0.0</v>
      </c>
      <c r="AP14" s="71">
        <v>0.0</v>
      </c>
      <c r="AQ14" s="71">
        <v>0.0</v>
      </c>
      <c r="AR14" s="72">
        <v>0.0</v>
      </c>
      <c r="AS14" s="73">
        <f t="shared" si="20"/>
        <v>0</v>
      </c>
      <c r="AT14" s="70">
        <v>1.0</v>
      </c>
    </row>
    <row r="15">
      <c r="A15" s="62" t="s">
        <v>107</v>
      </c>
      <c r="B15" s="71">
        <v>0.0</v>
      </c>
      <c r="C15" s="71">
        <v>0.0</v>
      </c>
      <c r="D15" s="71">
        <v>0.0</v>
      </c>
      <c r="E15" s="71">
        <v>0.0</v>
      </c>
      <c r="F15" s="61">
        <v>0.0</v>
      </c>
      <c r="G15" s="71">
        <v>0.0</v>
      </c>
      <c r="H15" s="71">
        <v>0.0</v>
      </c>
      <c r="I15" s="71">
        <v>0.0</v>
      </c>
      <c r="J15" s="71">
        <v>0.0</v>
      </c>
      <c r="K15" s="73">
        <v>0.0</v>
      </c>
      <c r="L15" s="71">
        <v>0.0</v>
      </c>
      <c r="M15" s="71">
        <v>0.0</v>
      </c>
      <c r="N15" s="71">
        <v>0.0</v>
      </c>
      <c r="O15" s="71">
        <v>0.0</v>
      </c>
      <c r="P15" s="73">
        <v>0.0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17"/>
        <v>0</v>
      </c>
      <c r="V15" s="71">
        <v>0.0</v>
      </c>
      <c r="W15" s="71">
        <v>0.0</v>
      </c>
      <c r="X15" s="71">
        <v>0.0</v>
      </c>
      <c r="Y15" s="61">
        <v>0.0</v>
      </c>
      <c r="Z15" s="71">
        <v>0.0</v>
      </c>
      <c r="AA15" s="71">
        <v>0.0</v>
      </c>
      <c r="AB15" s="71">
        <v>0.0</v>
      </c>
      <c r="AC15" s="71">
        <v>0.0</v>
      </c>
      <c r="AD15" s="73">
        <v>0.0</v>
      </c>
      <c r="AE15" s="71">
        <v>0.0</v>
      </c>
      <c r="AF15" s="71">
        <v>0.0</v>
      </c>
      <c r="AG15" s="71">
        <v>0.0</v>
      </c>
      <c r="AH15" s="71">
        <v>0.0</v>
      </c>
      <c r="AI15" s="73">
        <v>0.0</v>
      </c>
      <c r="AJ15" s="71">
        <v>0.0</v>
      </c>
      <c r="AK15" s="71">
        <v>0.0</v>
      </c>
      <c r="AL15" s="71">
        <v>0.0</v>
      </c>
      <c r="AM15" s="71">
        <v>0.0</v>
      </c>
      <c r="AN15" s="73">
        <v>0.0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20"/>
        <v>1</v>
      </c>
      <c r="AT15" s="70">
        <v>1.0</v>
      </c>
    </row>
    <row r="16" ht="15.75" customHeight="1">
      <c r="A16" s="60" t="s">
        <v>27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f t="shared" si="17"/>
        <v>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20"/>
        <v>1</v>
      </c>
      <c r="AT16" s="70">
        <v>1.0</v>
      </c>
    </row>
    <row r="17" ht="15.75" customHeight="1">
      <c r="F17" s="75"/>
      <c r="K17" s="75"/>
      <c r="P17" s="75"/>
      <c r="U17" s="75"/>
      <c r="Y17" s="75"/>
      <c r="AD17" s="75"/>
      <c r="AI17" s="75"/>
      <c r="AN17" s="75"/>
      <c r="AS17" s="75"/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112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1.0</v>
      </c>
      <c r="D5" s="60">
        <v>0.0</v>
      </c>
      <c r="E5" s="60">
        <v>0.0</v>
      </c>
      <c r="F5" s="61">
        <f>SUM(B5:E5)</f>
        <v>1</v>
      </c>
      <c r="G5" s="62">
        <v>0.0</v>
      </c>
      <c r="H5" s="60">
        <v>0.0</v>
      </c>
      <c r="I5" s="62">
        <v>1.0</v>
      </c>
      <c r="J5" s="62">
        <v>0.0</v>
      </c>
      <c r="K5" s="61">
        <f t="shared" ref="K5:K13" si="1">SUM(G5:J5)</f>
        <v>1</v>
      </c>
      <c r="L5" s="60">
        <v>0.0</v>
      </c>
      <c r="M5" s="60">
        <v>1.0</v>
      </c>
      <c r="N5" s="62">
        <v>1.0</v>
      </c>
      <c r="O5" s="60">
        <v>1.0</v>
      </c>
      <c r="P5" s="61">
        <f t="shared" ref="P5:P13" si="2">SUM(L5:O5)</f>
        <v>3</v>
      </c>
      <c r="Q5" s="62">
        <v>0.0</v>
      </c>
      <c r="R5" s="62">
        <v>1.0</v>
      </c>
      <c r="S5" s="62">
        <v>0.0</v>
      </c>
      <c r="T5" s="62">
        <v>1.0</v>
      </c>
      <c r="U5" s="61">
        <f t="shared" ref="U5:U11" si="3">SUM(Q5:T5)</f>
        <v>2</v>
      </c>
      <c r="V5" s="60">
        <v>0.0</v>
      </c>
      <c r="W5" s="62">
        <v>0.0</v>
      </c>
      <c r="X5" s="62">
        <v>1.0</v>
      </c>
      <c r="Y5" s="61">
        <f t="shared" ref="Y5:Y9" si="4">SUM(V5:X5)</f>
        <v>1</v>
      </c>
      <c r="Z5" s="62">
        <v>0.0</v>
      </c>
      <c r="AA5" s="60">
        <v>0.0</v>
      </c>
      <c r="AB5" s="60">
        <v>0.0</v>
      </c>
      <c r="AC5" s="62">
        <v>1.0</v>
      </c>
      <c r="AD5" s="61">
        <f t="shared" ref="AD5:AD13" si="5">SUM(Z5:AC5)</f>
        <v>1</v>
      </c>
      <c r="AE5" s="60">
        <v>0.0</v>
      </c>
      <c r="AF5" s="62">
        <v>0.0</v>
      </c>
      <c r="AG5" s="60">
        <v>0.0</v>
      </c>
      <c r="AH5" s="62">
        <v>0.0</v>
      </c>
      <c r="AI5" s="61">
        <f t="shared" ref="AI5:AI13" si="6">SUM(AE5:AH5)</f>
        <v>0</v>
      </c>
      <c r="AJ5" s="60">
        <v>0.0</v>
      </c>
      <c r="AK5" s="62">
        <v>0.0</v>
      </c>
      <c r="AL5" s="60">
        <v>0.0</v>
      </c>
      <c r="AM5" s="60">
        <v>0.0</v>
      </c>
      <c r="AN5" s="61">
        <f t="shared" ref="AN5:AN13" si="7">SUM(AJ5:AM5)</f>
        <v>0</v>
      </c>
      <c r="AO5" s="62">
        <v>1.0</v>
      </c>
      <c r="AP5" s="62">
        <v>0.0</v>
      </c>
      <c r="AQ5" s="62">
        <v>1.0</v>
      </c>
      <c r="AR5" s="60">
        <v>0.0</v>
      </c>
      <c r="AS5" s="61">
        <f t="shared" ref="AS5:AS15" si="8">SUM(AO5:AR5)</f>
        <v>2</v>
      </c>
      <c r="AT5" s="59">
        <f t="shared" ref="AT5:AT15" si="9">F5+K5+P5+U5+Y5+AD5+AI5+AN5+AS5</f>
        <v>11</v>
      </c>
    </row>
    <row r="6">
      <c r="A6" s="60" t="s">
        <v>35</v>
      </c>
      <c r="B6" s="60">
        <v>0.0</v>
      </c>
      <c r="C6" s="62">
        <v>0.0</v>
      </c>
      <c r="D6" s="60">
        <v>0.0</v>
      </c>
      <c r="E6" s="60">
        <v>1.0</v>
      </c>
      <c r="F6" s="69">
        <v>0.0</v>
      </c>
      <c r="G6" s="60">
        <v>0.0</v>
      </c>
      <c r="H6" s="60">
        <v>0.0</v>
      </c>
      <c r="I6" s="62">
        <v>0.0</v>
      </c>
      <c r="J6" s="60">
        <v>0.0</v>
      </c>
      <c r="K6" s="61">
        <f t="shared" si="1"/>
        <v>0</v>
      </c>
      <c r="L6" s="60">
        <v>0.0</v>
      </c>
      <c r="M6" s="60">
        <v>0.0</v>
      </c>
      <c r="N6" s="62">
        <v>0.0</v>
      </c>
      <c r="O6" s="60">
        <v>0.0</v>
      </c>
      <c r="P6" s="61">
        <f t="shared" si="2"/>
        <v>0</v>
      </c>
      <c r="Q6" s="60">
        <v>0.0</v>
      </c>
      <c r="R6" s="60">
        <v>0.0</v>
      </c>
      <c r="S6" s="60">
        <v>0.0</v>
      </c>
      <c r="T6" s="62">
        <v>0.0</v>
      </c>
      <c r="U6" s="61">
        <f t="shared" si="3"/>
        <v>0</v>
      </c>
      <c r="V6" s="60">
        <v>0.0</v>
      </c>
      <c r="W6" s="60">
        <v>0.0</v>
      </c>
      <c r="X6" s="62">
        <v>0.0</v>
      </c>
      <c r="Y6" s="61">
        <f t="shared" si="4"/>
        <v>0</v>
      </c>
      <c r="Z6" s="60">
        <v>0.0</v>
      </c>
      <c r="AA6" s="62">
        <v>0.0</v>
      </c>
      <c r="AB6" s="60">
        <v>0.0</v>
      </c>
      <c r="AC6" s="60">
        <v>0.0</v>
      </c>
      <c r="AD6" s="61">
        <f t="shared" si="5"/>
        <v>0</v>
      </c>
      <c r="AE6" s="60">
        <v>0.0</v>
      </c>
      <c r="AF6" s="60">
        <v>0.0</v>
      </c>
      <c r="AG6" s="62">
        <v>0.0</v>
      </c>
      <c r="AH6" s="60">
        <v>0.0</v>
      </c>
      <c r="AI6" s="61">
        <f t="shared" si="6"/>
        <v>0</v>
      </c>
      <c r="AJ6" s="60">
        <v>0.0</v>
      </c>
      <c r="AK6" s="60">
        <v>0.0</v>
      </c>
      <c r="AL6" s="62">
        <v>0.0</v>
      </c>
      <c r="AM6" s="60">
        <v>0.0</v>
      </c>
      <c r="AN6" s="61">
        <f t="shared" si="7"/>
        <v>0</v>
      </c>
      <c r="AO6" s="60">
        <v>0.0</v>
      </c>
      <c r="AP6" s="62">
        <v>0.0</v>
      </c>
      <c r="AQ6" s="60">
        <v>0.0</v>
      </c>
      <c r="AR6" s="60">
        <v>0.0</v>
      </c>
      <c r="AS6" s="61">
        <f t="shared" si="8"/>
        <v>0</v>
      </c>
      <c r="AT6" s="59">
        <f t="shared" si="9"/>
        <v>0</v>
      </c>
    </row>
    <row r="7">
      <c r="A7" s="60" t="s">
        <v>29</v>
      </c>
      <c r="B7" s="60">
        <v>0.0</v>
      </c>
      <c r="C7" s="60">
        <v>0.0</v>
      </c>
      <c r="D7" s="62">
        <v>0.0</v>
      </c>
      <c r="E7" s="60">
        <v>0.0</v>
      </c>
      <c r="F7" s="61">
        <f t="shared" ref="F7:F11" si="10">SUM(B7:E7)</f>
        <v>0</v>
      </c>
      <c r="G7" s="62">
        <v>1.0</v>
      </c>
      <c r="H7" s="62">
        <v>1.0</v>
      </c>
      <c r="I7" s="62">
        <v>0.0</v>
      </c>
      <c r="J7" s="60">
        <v>0.0</v>
      </c>
      <c r="K7" s="61">
        <f t="shared" si="1"/>
        <v>2</v>
      </c>
      <c r="L7" s="60">
        <v>0.0</v>
      </c>
      <c r="M7" s="62">
        <v>0.0</v>
      </c>
      <c r="N7" s="62">
        <v>1.0</v>
      </c>
      <c r="O7" s="60">
        <v>0.0</v>
      </c>
      <c r="P7" s="61">
        <f t="shared" si="2"/>
        <v>1</v>
      </c>
      <c r="Q7" s="62">
        <v>1.0</v>
      </c>
      <c r="R7" s="60">
        <v>1.0</v>
      </c>
      <c r="S7" s="60">
        <v>0.0</v>
      </c>
      <c r="T7" s="62">
        <v>1.0</v>
      </c>
      <c r="U7" s="61">
        <f t="shared" si="3"/>
        <v>3</v>
      </c>
      <c r="V7" s="60">
        <v>1.0</v>
      </c>
      <c r="W7" s="60">
        <v>0.0</v>
      </c>
      <c r="X7" s="60">
        <v>0.0</v>
      </c>
      <c r="Y7" s="61">
        <f t="shared" si="4"/>
        <v>1</v>
      </c>
      <c r="Z7" s="62">
        <v>1.0</v>
      </c>
      <c r="AA7" s="62">
        <v>0.0</v>
      </c>
      <c r="AB7" s="60">
        <v>0.0</v>
      </c>
      <c r="AC7" s="60">
        <v>0.0</v>
      </c>
      <c r="AD7" s="61">
        <f t="shared" si="5"/>
        <v>1</v>
      </c>
      <c r="AE7" s="62">
        <v>0.0</v>
      </c>
      <c r="AF7" s="60">
        <v>0.0</v>
      </c>
      <c r="AG7" s="60">
        <v>0.0</v>
      </c>
      <c r="AH7" s="62">
        <v>1.0</v>
      </c>
      <c r="AI7" s="61">
        <f t="shared" si="6"/>
        <v>1</v>
      </c>
      <c r="AJ7" s="60">
        <v>0.0</v>
      </c>
      <c r="AK7" s="60">
        <v>0.0</v>
      </c>
      <c r="AL7" s="60">
        <v>0.0</v>
      </c>
      <c r="AM7" s="62">
        <v>0.0</v>
      </c>
      <c r="AN7" s="61">
        <f t="shared" si="7"/>
        <v>0</v>
      </c>
      <c r="AO7" s="62">
        <v>1.0</v>
      </c>
      <c r="AP7" s="62">
        <v>0.0</v>
      </c>
      <c r="AQ7" s="62">
        <v>1.0</v>
      </c>
      <c r="AR7" s="60">
        <v>0.0</v>
      </c>
      <c r="AS7" s="61">
        <f t="shared" si="8"/>
        <v>2</v>
      </c>
      <c r="AT7" s="59">
        <f t="shared" si="9"/>
        <v>11</v>
      </c>
    </row>
    <row r="8">
      <c r="A8" s="60" t="s">
        <v>113</v>
      </c>
      <c r="B8" s="60">
        <v>0.0</v>
      </c>
      <c r="C8" s="62">
        <v>0.0</v>
      </c>
      <c r="D8" s="60">
        <v>0.0</v>
      </c>
      <c r="E8" s="62">
        <v>0.0</v>
      </c>
      <c r="F8" s="61">
        <f t="shared" si="10"/>
        <v>0</v>
      </c>
      <c r="G8" s="60">
        <v>0.0</v>
      </c>
      <c r="H8" s="60">
        <v>1.0</v>
      </c>
      <c r="I8" s="60">
        <v>0.0</v>
      </c>
      <c r="J8" s="60">
        <v>0.0</v>
      </c>
      <c r="K8" s="61">
        <f t="shared" si="1"/>
        <v>1</v>
      </c>
      <c r="L8" s="60">
        <v>0.0</v>
      </c>
      <c r="M8" s="62">
        <v>0.0</v>
      </c>
      <c r="N8" s="60">
        <v>0.0</v>
      </c>
      <c r="O8" s="60">
        <v>0.0</v>
      </c>
      <c r="P8" s="61">
        <f t="shared" si="2"/>
        <v>0</v>
      </c>
      <c r="Q8" s="62">
        <v>0.0</v>
      </c>
      <c r="R8" s="62">
        <v>1.0</v>
      </c>
      <c r="S8" s="62">
        <v>0.0</v>
      </c>
      <c r="T8" s="60">
        <v>0.0</v>
      </c>
      <c r="U8" s="61">
        <f t="shared" si="3"/>
        <v>1</v>
      </c>
      <c r="V8" s="60">
        <v>0.0</v>
      </c>
      <c r="W8" s="62">
        <v>0.0</v>
      </c>
      <c r="X8" s="62">
        <v>1.0</v>
      </c>
      <c r="Y8" s="61">
        <f t="shared" si="4"/>
        <v>1</v>
      </c>
      <c r="Z8" s="60">
        <v>0.0</v>
      </c>
      <c r="AA8" s="60">
        <v>0.0</v>
      </c>
      <c r="AB8" s="62">
        <v>0.0</v>
      </c>
      <c r="AC8" s="60">
        <v>0.0</v>
      </c>
      <c r="AD8" s="61">
        <f t="shared" si="5"/>
        <v>0</v>
      </c>
      <c r="AE8" s="62">
        <v>0.0</v>
      </c>
      <c r="AF8" s="60">
        <v>0.0</v>
      </c>
      <c r="AG8" s="60">
        <v>0.0</v>
      </c>
      <c r="AH8" s="62">
        <v>1.0</v>
      </c>
      <c r="AI8" s="61">
        <f t="shared" si="6"/>
        <v>1</v>
      </c>
      <c r="AJ8" s="62">
        <v>0.0</v>
      </c>
      <c r="AK8" s="60">
        <v>0.0</v>
      </c>
      <c r="AL8" s="60">
        <v>0.0</v>
      </c>
      <c r="AM8" s="62">
        <v>0.0</v>
      </c>
      <c r="AN8" s="61">
        <f t="shared" si="7"/>
        <v>0</v>
      </c>
      <c r="AO8" s="60">
        <v>0.0</v>
      </c>
      <c r="AP8" s="60">
        <v>1.0</v>
      </c>
      <c r="AQ8" s="60">
        <v>0.0</v>
      </c>
      <c r="AR8" s="60">
        <v>0.0</v>
      </c>
      <c r="AS8" s="61">
        <f t="shared" si="8"/>
        <v>1</v>
      </c>
      <c r="AT8" s="59">
        <f t="shared" si="9"/>
        <v>5</v>
      </c>
    </row>
    <row r="9">
      <c r="A9" s="62" t="s">
        <v>114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0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1"/>
        <v>0</v>
      </c>
      <c r="L9" s="60">
        <v>0.0</v>
      </c>
      <c r="M9" s="60">
        <v>0.0</v>
      </c>
      <c r="N9" s="60">
        <v>0.0</v>
      </c>
      <c r="O9" s="62">
        <v>1.0</v>
      </c>
      <c r="P9" s="61">
        <f t="shared" si="2"/>
        <v>1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3"/>
        <v>0</v>
      </c>
      <c r="V9" s="60">
        <v>0.0</v>
      </c>
      <c r="W9" s="62">
        <v>1.0</v>
      </c>
      <c r="X9" s="60">
        <v>0.0</v>
      </c>
      <c r="Y9" s="61">
        <f t="shared" si="4"/>
        <v>1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5"/>
        <v>0</v>
      </c>
      <c r="AE9" s="60">
        <v>0.0</v>
      </c>
      <c r="AF9" s="60">
        <v>0.0</v>
      </c>
      <c r="AG9" s="60">
        <v>0.0</v>
      </c>
      <c r="AH9" s="62">
        <v>1.0</v>
      </c>
      <c r="AI9" s="61">
        <f t="shared" si="6"/>
        <v>1</v>
      </c>
      <c r="AJ9" s="60">
        <v>1.0</v>
      </c>
      <c r="AK9" s="60">
        <v>0.0</v>
      </c>
      <c r="AL9" s="60">
        <v>0.0</v>
      </c>
      <c r="AM9" s="60">
        <v>0.0</v>
      </c>
      <c r="AN9" s="61">
        <f t="shared" si="7"/>
        <v>1</v>
      </c>
      <c r="AO9" s="60">
        <v>0.0</v>
      </c>
      <c r="AP9" s="60">
        <v>0.0</v>
      </c>
      <c r="AQ9" s="62">
        <v>1.0</v>
      </c>
      <c r="AR9" s="60">
        <v>0.0</v>
      </c>
      <c r="AS9" s="61">
        <f t="shared" si="8"/>
        <v>1</v>
      </c>
      <c r="AT9" s="59">
        <f t="shared" si="9"/>
        <v>5</v>
      </c>
    </row>
    <row r="10">
      <c r="A10" s="60" t="s">
        <v>42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0"/>
        <v>0</v>
      </c>
      <c r="G10" s="62">
        <v>0.0</v>
      </c>
      <c r="H10" s="60">
        <v>0.0</v>
      </c>
      <c r="I10" s="60">
        <v>0.0</v>
      </c>
      <c r="J10" s="62">
        <v>1.0</v>
      </c>
      <c r="K10" s="61">
        <f t="shared" si="1"/>
        <v>1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2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3"/>
        <v>0</v>
      </c>
      <c r="V10" s="60">
        <v>0.0</v>
      </c>
      <c r="W10" s="60">
        <v>0.0</v>
      </c>
      <c r="X10" s="60">
        <v>0.0</v>
      </c>
      <c r="Y10" s="61">
        <v>0.0</v>
      </c>
      <c r="Z10" s="62">
        <v>1.0</v>
      </c>
      <c r="AA10" s="60">
        <v>0.0</v>
      </c>
      <c r="AB10" s="60">
        <v>0.0</v>
      </c>
      <c r="AC10" s="60">
        <v>0.0</v>
      </c>
      <c r="AD10" s="61">
        <f t="shared" si="5"/>
        <v>1</v>
      </c>
      <c r="AE10" s="62">
        <v>0.0</v>
      </c>
      <c r="AF10" s="60">
        <v>0.0</v>
      </c>
      <c r="AG10" s="60">
        <v>0.0</v>
      </c>
      <c r="AH10" s="60">
        <v>0.0</v>
      </c>
      <c r="AI10" s="61">
        <f t="shared" si="6"/>
        <v>0</v>
      </c>
      <c r="AJ10" s="60">
        <v>0.0</v>
      </c>
      <c r="AK10" s="62">
        <v>0.0</v>
      </c>
      <c r="AL10" s="60">
        <v>0.0</v>
      </c>
      <c r="AM10" s="60">
        <v>0.0</v>
      </c>
      <c r="AN10" s="61">
        <f t="shared" si="7"/>
        <v>0</v>
      </c>
      <c r="AO10" s="60">
        <v>0.0</v>
      </c>
      <c r="AP10" s="60">
        <v>0.0</v>
      </c>
      <c r="AQ10" s="62">
        <v>1.0</v>
      </c>
      <c r="AR10" s="60">
        <v>0.0</v>
      </c>
      <c r="AS10" s="61">
        <f t="shared" si="8"/>
        <v>1</v>
      </c>
      <c r="AT10" s="59">
        <f t="shared" si="9"/>
        <v>3</v>
      </c>
    </row>
    <row r="11">
      <c r="A11" s="60" t="s">
        <v>38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0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f t="shared" si="1"/>
        <v>0</v>
      </c>
      <c r="L11" s="71">
        <v>0.0</v>
      </c>
      <c r="M11" s="72">
        <v>1.0</v>
      </c>
      <c r="N11" s="71">
        <v>0.0</v>
      </c>
      <c r="O11" s="71">
        <v>0.0</v>
      </c>
      <c r="P11" s="73">
        <f t="shared" si="2"/>
        <v>1</v>
      </c>
      <c r="Q11" s="71">
        <v>0.0</v>
      </c>
      <c r="R11" s="71">
        <v>0.0</v>
      </c>
      <c r="S11" s="71">
        <v>0.0</v>
      </c>
      <c r="T11" s="71">
        <v>0.0</v>
      </c>
      <c r="U11" s="73">
        <f t="shared" si="3"/>
        <v>0</v>
      </c>
      <c r="V11" s="71">
        <v>0.0</v>
      </c>
      <c r="W11" s="71">
        <v>0.0</v>
      </c>
      <c r="X11" s="71">
        <v>0.0</v>
      </c>
      <c r="Y11" s="61">
        <f t="shared" ref="Y11:Y13" si="11">SUM(V11:X11)</f>
        <v>0</v>
      </c>
      <c r="Z11" s="71">
        <v>0.0</v>
      </c>
      <c r="AA11" s="71">
        <v>0.0</v>
      </c>
      <c r="AB11" s="72">
        <v>1.0</v>
      </c>
      <c r="AC11" s="71">
        <v>0.0</v>
      </c>
      <c r="AD11" s="73">
        <f t="shared" si="5"/>
        <v>1</v>
      </c>
      <c r="AE11" s="71">
        <v>0.0</v>
      </c>
      <c r="AF11" s="71">
        <v>0.0</v>
      </c>
      <c r="AG11" s="71">
        <v>0.0</v>
      </c>
      <c r="AH11" s="71">
        <v>0.0</v>
      </c>
      <c r="AI11" s="73">
        <f t="shared" si="6"/>
        <v>0</v>
      </c>
      <c r="AJ11" s="71">
        <v>1.0</v>
      </c>
      <c r="AK11" s="71">
        <v>0.0</v>
      </c>
      <c r="AL11" s="71">
        <v>0.0</v>
      </c>
      <c r="AM11" s="71">
        <v>0.0</v>
      </c>
      <c r="AN11" s="73">
        <f t="shared" si="7"/>
        <v>1</v>
      </c>
      <c r="AO11" s="71">
        <v>0.0</v>
      </c>
      <c r="AP11" s="71">
        <v>0.0</v>
      </c>
      <c r="AQ11" s="71">
        <v>1.0</v>
      </c>
      <c r="AR11" s="71">
        <v>0.0</v>
      </c>
      <c r="AS11" s="73">
        <f t="shared" si="8"/>
        <v>1</v>
      </c>
      <c r="AT11" s="59">
        <f t="shared" si="9"/>
        <v>4</v>
      </c>
    </row>
    <row r="12">
      <c r="A12" s="60" t="s">
        <v>106</v>
      </c>
      <c r="B12" s="71">
        <v>0.0</v>
      </c>
      <c r="C12" s="71">
        <v>0.0</v>
      </c>
      <c r="D12" s="71">
        <v>0.0</v>
      </c>
      <c r="E12" s="71">
        <v>0.0</v>
      </c>
      <c r="F12" s="61">
        <v>0.0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1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2"/>
        <v>0</v>
      </c>
      <c r="Q12" s="71">
        <v>0.0</v>
      </c>
      <c r="R12" s="72">
        <v>0.0</v>
      </c>
      <c r="S12" s="71">
        <v>0.0</v>
      </c>
      <c r="T12" s="71">
        <v>0.0</v>
      </c>
      <c r="U12" s="73">
        <f>Q12+R12+S12+T12</f>
        <v>0</v>
      </c>
      <c r="V12" s="71">
        <v>0.0</v>
      </c>
      <c r="W12" s="71">
        <v>0.0</v>
      </c>
      <c r="X12" s="71">
        <v>0.0</v>
      </c>
      <c r="Y12" s="61">
        <f t="shared" si="11"/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5"/>
        <v>0</v>
      </c>
      <c r="AE12" s="71">
        <v>0.0</v>
      </c>
      <c r="AF12" s="71">
        <v>0.0</v>
      </c>
      <c r="AG12" s="71">
        <v>0.0</v>
      </c>
      <c r="AH12" s="71">
        <v>0.0</v>
      </c>
      <c r="AI12" s="73">
        <f t="shared" si="6"/>
        <v>0</v>
      </c>
      <c r="AJ12" s="71">
        <v>0.0</v>
      </c>
      <c r="AK12" s="72">
        <v>0.0</v>
      </c>
      <c r="AL12" s="71">
        <v>0.0</v>
      </c>
      <c r="AM12" s="71">
        <v>0.0</v>
      </c>
      <c r="AN12" s="73">
        <f t="shared" si="7"/>
        <v>0</v>
      </c>
      <c r="AO12" s="71">
        <v>0.0</v>
      </c>
      <c r="AP12" s="71">
        <v>0.0</v>
      </c>
      <c r="AQ12" s="71">
        <v>1.0</v>
      </c>
      <c r="AR12" s="71">
        <v>0.0</v>
      </c>
      <c r="AS12" s="73">
        <f t="shared" si="8"/>
        <v>1</v>
      </c>
      <c r="AT12" s="59">
        <f t="shared" si="9"/>
        <v>1</v>
      </c>
    </row>
    <row r="13">
      <c r="A13" s="60" t="s">
        <v>25</v>
      </c>
      <c r="B13" s="71">
        <v>0.0</v>
      </c>
      <c r="C13" s="71">
        <v>0.0</v>
      </c>
      <c r="D13" s="71">
        <v>0.0</v>
      </c>
      <c r="E13" s="71">
        <v>0.0</v>
      </c>
      <c r="F13" s="61">
        <f>SUM(B13:E13)</f>
        <v>0</v>
      </c>
      <c r="G13" s="71">
        <v>0.0</v>
      </c>
      <c r="H13" s="71">
        <v>0.0</v>
      </c>
      <c r="I13" s="71">
        <v>0.0</v>
      </c>
      <c r="J13" s="71">
        <v>0.0</v>
      </c>
      <c r="K13" s="73">
        <f t="shared" si="1"/>
        <v>0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2"/>
        <v>0</v>
      </c>
      <c r="Q13" s="71">
        <v>0.0</v>
      </c>
      <c r="R13" s="71">
        <v>0.0</v>
      </c>
      <c r="S13" s="71">
        <v>0.0</v>
      </c>
      <c r="T13" s="71">
        <v>0.0</v>
      </c>
      <c r="U13" s="73">
        <f>SUM(Q13:T13)</f>
        <v>0</v>
      </c>
      <c r="V13" s="71">
        <v>0.0</v>
      </c>
      <c r="W13" s="71">
        <v>0.0</v>
      </c>
      <c r="X13" s="71">
        <v>0.0</v>
      </c>
      <c r="Y13" s="61">
        <f t="shared" si="11"/>
        <v>0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5"/>
        <v>0</v>
      </c>
      <c r="AE13" s="71">
        <v>0.0</v>
      </c>
      <c r="AF13" s="71">
        <v>0.0</v>
      </c>
      <c r="AG13" s="71">
        <v>0.0</v>
      </c>
      <c r="AH13" s="71">
        <v>0.0</v>
      </c>
      <c r="AI13" s="73">
        <f t="shared" si="6"/>
        <v>0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7"/>
        <v>0</v>
      </c>
      <c r="AO13" s="71">
        <v>0.0</v>
      </c>
      <c r="AP13" s="71">
        <v>0.0</v>
      </c>
      <c r="AQ13" s="71">
        <v>0.0</v>
      </c>
      <c r="AR13" s="72">
        <v>1.0</v>
      </c>
      <c r="AS13" s="73">
        <f t="shared" si="8"/>
        <v>1</v>
      </c>
      <c r="AT13" s="59">
        <f t="shared" si="9"/>
        <v>1</v>
      </c>
    </row>
    <row r="14">
      <c r="A14" s="60" t="s">
        <v>24</v>
      </c>
      <c r="B14" s="71">
        <v>0.0</v>
      </c>
      <c r="C14" s="71">
        <v>0.0</v>
      </c>
      <c r="D14" s="71">
        <v>0.0</v>
      </c>
      <c r="E14" s="71">
        <v>0.0</v>
      </c>
      <c r="F14" s="61">
        <v>0.0</v>
      </c>
      <c r="G14" s="71">
        <v>0.0</v>
      </c>
      <c r="H14" s="71">
        <v>0.0</v>
      </c>
      <c r="I14" s="71">
        <v>0.0</v>
      </c>
      <c r="J14" s="71">
        <v>0.0</v>
      </c>
      <c r="K14" s="73">
        <v>0.0</v>
      </c>
      <c r="L14" s="71">
        <v>0.0</v>
      </c>
      <c r="M14" s="71">
        <v>0.0</v>
      </c>
      <c r="N14" s="71">
        <v>0.0</v>
      </c>
      <c r="O14" s="71">
        <v>0.0</v>
      </c>
      <c r="P14" s="73">
        <v>0.0</v>
      </c>
      <c r="Q14" s="71">
        <v>0.0</v>
      </c>
      <c r="R14" s="71">
        <v>0.0</v>
      </c>
      <c r="S14" s="71">
        <v>0.0</v>
      </c>
      <c r="T14" s="71">
        <v>0.0</v>
      </c>
      <c r="U14" s="73">
        <v>0.0</v>
      </c>
      <c r="V14" s="71">
        <v>0.0</v>
      </c>
      <c r="W14" s="71">
        <v>0.0</v>
      </c>
      <c r="X14" s="71">
        <v>0.0</v>
      </c>
      <c r="Y14" s="61">
        <v>0.0</v>
      </c>
      <c r="Z14" s="71">
        <v>0.0</v>
      </c>
      <c r="AA14" s="71">
        <v>0.0</v>
      </c>
      <c r="AB14" s="71">
        <v>0.0</v>
      </c>
      <c r="AC14" s="71">
        <v>0.0</v>
      </c>
      <c r="AD14" s="73">
        <v>0.0</v>
      </c>
      <c r="AE14" s="71">
        <v>0.0</v>
      </c>
      <c r="AF14" s="71">
        <v>0.0</v>
      </c>
      <c r="AG14" s="71">
        <v>0.0</v>
      </c>
      <c r="AH14" s="71">
        <v>0.0</v>
      </c>
      <c r="AI14" s="73">
        <v>0.0</v>
      </c>
      <c r="AJ14" s="71">
        <v>0.0</v>
      </c>
      <c r="AK14" s="71">
        <v>0.0</v>
      </c>
      <c r="AL14" s="71">
        <v>0.0</v>
      </c>
      <c r="AM14" s="71">
        <v>0.0</v>
      </c>
      <c r="AN14" s="73">
        <v>0.0</v>
      </c>
      <c r="AO14" s="71">
        <v>0.0</v>
      </c>
      <c r="AP14" s="71">
        <v>0.0</v>
      </c>
      <c r="AQ14" s="72">
        <v>1.0</v>
      </c>
      <c r="AR14" s="71">
        <v>0.0</v>
      </c>
      <c r="AS14" s="73">
        <f t="shared" si="8"/>
        <v>1</v>
      </c>
      <c r="AT14" s="59">
        <f t="shared" si="9"/>
        <v>1</v>
      </c>
    </row>
    <row r="15">
      <c r="A15" s="62" t="s">
        <v>107</v>
      </c>
      <c r="B15" s="60">
        <v>0.0</v>
      </c>
      <c r="C15" s="60">
        <v>0.0</v>
      </c>
      <c r="D15" s="60">
        <v>0.0</v>
      </c>
      <c r="E15" s="60">
        <v>0.0</v>
      </c>
      <c r="F15" s="61">
        <f>SUM(B15:E15)</f>
        <v>0</v>
      </c>
      <c r="G15" s="60">
        <v>0.0</v>
      </c>
      <c r="H15" s="60">
        <v>0.0</v>
      </c>
      <c r="I15" s="60">
        <v>0.0</v>
      </c>
      <c r="J15" s="60">
        <v>0.0</v>
      </c>
      <c r="K15" s="61">
        <f>SUM(G15:J15)</f>
        <v>0</v>
      </c>
      <c r="L15" s="60">
        <v>0.0</v>
      </c>
      <c r="M15" s="60">
        <v>0.0</v>
      </c>
      <c r="N15" s="60">
        <v>0.0</v>
      </c>
      <c r="O15" s="60">
        <v>0.0</v>
      </c>
      <c r="P15" s="61">
        <f>SUM(L15:O15)</f>
        <v>0</v>
      </c>
      <c r="Q15" s="60">
        <v>0.0</v>
      </c>
      <c r="R15" s="60">
        <v>0.0</v>
      </c>
      <c r="S15" s="60">
        <v>0.0</v>
      </c>
      <c r="T15" s="60">
        <v>0.0</v>
      </c>
      <c r="U15" s="61">
        <f>SUM(Q15:T15)</f>
        <v>0</v>
      </c>
      <c r="V15" s="60">
        <v>0.0</v>
      </c>
      <c r="W15" s="60">
        <v>0.0</v>
      </c>
      <c r="X15" s="60">
        <v>0.0</v>
      </c>
      <c r="Y15" s="61">
        <f>SUM(V15:X15)</f>
        <v>0</v>
      </c>
      <c r="Z15" s="60">
        <v>0.0</v>
      </c>
      <c r="AA15" s="60">
        <v>0.0</v>
      </c>
      <c r="AB15" s="60">
        <v>0.0</v>
      </c>
      <c r="AC15" s="60">
        <v>0.0</v>
      </c>
      <c r="AD15" s="61">
        <f>SUM(Z15:AC15)</f>
        <v>0</v>
      </c>
      <c r="AE15" s="60">
        <v>0.0</v>
      </c>
      <c r="AF15" s="60">
        <v>0.0</v>
      </c>
      <c r="AG15" s="60">
        <v>0.0</v>
      </c>
      <c r="AH15" s="60">
        <v>0.0</v>
      </c>
      <c r="AI15" s="61">
        <f>SUM(AE15:AH15)</f>
        <v>0</v>
      </c>
      <c r="AJ15" s="60">
        <v>0.0</v>
      </c>
      <c r="AK15" s="60">
        <v>0.0</v>
      </c>
      <c r="AL15" s="60">
        <v>0.0</v>
      </c>
      <c r="AM15" s="60">
        <v>0.0</v>
      </c>
      <c r="AN15" s="61">
        <f>SUM(AJ15:AM15)</f>
        <v>0</v>
      </c>
      <c r="AO15" s="60">
        <v>0.0</v>
      </c>
      <c r="AP15" s="60">
        <v>0.0</v>
      </c>
      <c r="AQ15" s="62">
        <v>1.0</v>
      </c>
      <c r="AR15" s="60">
        <v>0.0</v>
      </c>
      <c r="AS15" s="61">
        <f t="shared" si="8"/>
        <v>1</v>
      </c>
      <c r="AT15" s="59">
        <f t="shared" si="9"/>
        <v>1</v>
      </c>
    </row>
    <row r="16">
      <c r="A16" s="62" t="s">
        <v>39</v>
      </c>
      <c r="B16" s="62">
        <v>0.0</v>
      </c>
      <c r="C16" s="62">
        <v>0.0</v>
      </c>
      <c r="D16" s="62">
        <v>0.0</v>
      </c>
      <c r="E16" s="62">
        <v>0.0</v>
      </c>
      <c r="F16" s="69">
        <v>0.0</v>
      </c>
      <c r="G16" s="62">
        <v>0.0</v>
      </c>
      <c r="H16" s="62">
        <v>0.0</v>
      </c>
      <c r="I16" s="62">
        <v>0.0</v>
      </c>
      <c r="J16" s="62">
        <v>0.0</v>
      </c>
      <c r="K16" s="69">
        <v>0.0</v>
      </c>
      <c r="L16" s="62">
        <v>0.0</v>
      </c>
      <c r="M16" s="62">
        <v>0.0</v>
      </c>
      <c r="N16" s="62">
        <v>0.0</v>
      </c>
      <c r="O16" s="62">
        <v>0.0</v>
      </c>
      <c r="P16" s="69">
        <v>0.0</v>
      </c>
      <c r="Q16" s="62">
        <v>0.0</v>
      </c>
      <c r="R16" s="62">
        <v>0.0</v>
      </c>
      <c r="S16" s="62">
        <v>0.0</v>
      </c>
      <c r="T16" s="62">
        <v>0.0</v>
      </c>
      <c r="U16" s="69">
        <v>0.0</v>
      </c>
      <c r="V16" s="62">
        <v>0.0</v>
      </c>
      <c r="W16" s="62">
        <v>0.0</v>
      </c>
      <c r="X16" s="62">
        <v>0.0</v>
      </c>
      <c r="Y16" s="69">
        <v>0.0</v>
      </c>
      <c r="Z16" s="62">
        <v>0.0</v>
      </c>
      <c r="AA16" s="62">
        <v>0.0</v>
      </c>
      <c r="AB16" s="62">
        <v>0.0</v>
      </c>
      <c r="AC16" s="62">
        <v>0.0</v>
      </c>
      <c r="AD16" s="69">
        <v>0.0</v>
      </c>
      <c r="AE16" s="62">
        <v>0.0</v>
      </c>
      <c r="AF16" s="62">
        <v>0.0</v>
      </c>
      <c r="AG16" s="62">
        <v>0.0</v>
      </c>
      <c r="AH16" s="62">
        <v>0.0</v>
      </c>
      <c r="AI16" s="69">
        <v>0.0</v>
      </c>
      <c r="AJ16" s="62">
        <v>0.0</v>
      </c>
      <c r="AK16" s="62">
        <v>0.0</v>
      </c>
      <c r="AL16" s="62">
        <v>0.0</v>
      </c>
      <c r="AM16" s="62">
        <v>0.0</v>
      </c>
      <c r="AN16" s="69">
        <v>0.0</v>
      </c>
      <c r="AO16" s="62">
        <v>0.0</v>
      </c>
      <c r="AP16" s="62">
        <v>0.0</v>
      </c>
      <c r="AQ16" s="62">
        <v>0.0</v>
      </c>
      <c r="AR16" s="62">
        <v>1.0</v>
      </c>
      <c r="AS16" s="69">
        <v>0.0</v>
      </c>
      <c r="AT16" s="70">
        <v>1.0</v>
      </c>
    </row>
    <row r="17">
      <c r="A17" s="60" t="s">
        <v>27</v>
      </c>
      <c r="B17" s="60">
        <v>0.0</v>
      </c>
      <c r="C17" s="60">
        <v>0.0</v>
      </c>
      <c r="D17" s="60">
        <v>0.0</v>
      </c>
      <c r="E17" s="60">
        <v>0.0</v>
      </c>
      <c r="F17" s="61">
        <f>SUM(B17:E17)</f>
        <v>0</v>
      </c>
      <c r="G17" s="60"/>
      <c r="H17" s="60">
        <v>0.0</v>
      </c>
      <c r="I17" s="60">
        <v>0.0</v>
      </c>
      <c r="J17" s="60">
        <v>0.0</v>
      </c>
      <c r="K17" s="61">
        <f>SUM(G17:J17)</f>
        <v>0</v>
      </c>
      <c r="L17" s="60">
        <v>0.0</v>
      </c>
      <c r="M17" s="60">
        <v>0.0</v>
      </c>
      <c r="N17" s="60">
        <v>0.0</v>
      </c>
      <c r="O17" s="60">
        <v>0.0</v>
      </c>
      <c r="P17" s="61">
        <f>SUM(L17:O17)</f>
        <v>0</v>
      </c>
      <c r="Q17" s="60">
        <v>0.0</v>
      </c>
      <c r="R17" s="60">
        <v>0.0</v>
      </c>
      <c r="S17" s="60">
        <v>0.0</v>
      </c>
      <c r="T17" s="60">
        <v>0.0</v>
      </c>
      <c r="U17" s="61">
        <f>SUM(Q17:T17)</f>
        <v>0</v>
      </c>
      <c r="V17" s="60">
        <v>0.0</v>
      </c>
      <c r="W17" s="60">
        <v>0.0</v>
      </c>
      <c r="X17" s="60">
        <v>0.0</v>
      </c>
      <c r="Y17" s="61">
        <v>0.0</v>
      </c>
      <c r="Z17" s="60">
        <v>0.0</v>
      </c>
      <c r="AA17" s="60">
        <v>0.0</v>
      </c>
      <c r="AB17" s="60">
        <v>0.0</v>
      </c>
      <c r="AC17" s="60">
        <v>0.0</v>
      </c>
      <c r="AD17" s="61">
        <f>SUM(Z17:AC17)</f>
        <v>0</v>
      </c>
      <c r="AE17" s="60">
        <v>0.0</v>
      </c>
      <c r="AF17" s="60">
        <v>0.0</v>
      </c>
      <c r="AG17" s="60">
        <v>0.0</v>
      </c>
      <c r="AH17" s="60">
        <v>0.0</v>
      </c>
      <c r="AI17" s="61">
        <f>SUM(AE17:AH17)</f>
        <v>0</v>
      </c>
      <c r="AJ17" s="60">
        <v>0.0</v>
      </c>
      <c r="AK17" s="60">
        <v>0.0</v>
      </c>
      <c r="AL17" s="60">
        <v>0.0</v>
      </c>
      <c r="AM17" s="60">
        <v>0.0</v>
      </c>
      <c r="AN17" s="61">
        <f>SUM(AJ17:AM17)</f>
        <v>0</v>
      </c>
      <c r="AO17" s="60">
        <v>0.0</v>
      </c>
      <c r="AP17" s="60">
        <v>0.0</v>
      </c>
      <c r="AQ17" s="62">
        <v>1.0</v>
      </c>
      <c r="AR17" s="60">
        <v>0.0</v>
      </c>
      <c r="AS17" s="61">
        <f>SUM(AO17:AR17)</f>
        <v>1</v>
      </c>
      <c r="AT17" s="59">
        <f>F17+K17+P17+U17+Y17+AD17+AI17+AN17+AS17</f>
        <v>1</v>
      </c>
    </row>
    <row r="18" ht="15.75" customHeight="1">
      <c r="B18" s="65">
        <v>1.0</v>
      </c>
      <c r="C18" s="65">
        <v>2.0</v>
      </c>
      <c r="D18" s="65">
        <v>3.0</v>
      </c>
      <c r="E18" s="65">
        <v>4.0</v>
      </c>
      <c r="G18" s="65">
        <v>5.0</v>
      </c>
      <c r="H18" s="65">
        <v>6.0</v>
      </c>
      <c r="I18" s="65">
        <v>7.0</v>
      </c>
      <c r="J18" s="65">
        <v>8.0</v>
      </c>
      <c r="L18" s="65">
        <v>9.0</v>
      </c>
      <c r="M18" s="65">
        <v>10.0</v>
      </c>
      <c r="N18" s="65">
        <v>11.0</v>
      </c>
      <c r="O18" s="65">
        <v>12.0</v>
      </c>
      <c r="Q18" s="65">
        <v>13.0</v>
      </c>
      <c r="R18" s="65">
        <v>14.0</v>
      </c>
      <c r="S18" s="65">
        <v>15.0</v>
      </c>
      <c r="T18" s="65">
        <v>16.0</v>
      </c>
      <c r="V18" s="65">
        <v>17.0</v>
      </c>
      <c r="W18" s="65">
        <v>18.0</v>
      </c>
      <c r="X18" s="65">
        <v>19.0</v>
      </c>
      <c r="Z18" s="65">
        <v>20.0</v>
      </c>
      <c r="AA18" s="65">
        <v>21.0</v>
      </c>
      <c r="AB18" s="65">
        <v>22.0</v>
      </c>
      <c r="AC18" s="65">
        <v>23.0</v>
      </c>
      <c r="AE18" s="65">
        <v>24.0</v>
      </c>
      <c r="AF18" s="65">
        <v>25.0</v>
      </c>
      <c r="AG18" s="65">
        <v>26.0</v>
      </c>
      <c r="AH18" s="65">
        <v>27.0</v>
      </c>
      <c r="AJ18" s="65">
        <v>28.0</v>
      </c>
      <c r="AK18" s="65">
        <v>29.0</v>
      </c>
      <c r="AL18" s="65">
        <v>30.0</v>
      </c>
      <c r="AM18" s="65">
        <v>31.0</v>
      </c>
      <c r="AO18" s="65">
        <v>32.0</v>
      </c>
      <c r="AP18" s="65">
        <v>33.0</v>
      </c>
      <c r="AQ18" s="65">
        <v>34.0</v>
      </c>
      <c r="AR18" s="65">
        <v>35.0</v>
      </c>
      <c r="AS18" s="6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76" t="s">
        <v>20</v>
      </c>
      <c r="B5" s="77">
        <v>0.0</v>
      </c>
      <c r="C5" s="77">
        <v>1.0</v>
      </c>
      <c r="D5" s="77">
        <v>0.0</v>
      </c>
      <c r="E5" s="77">
        <v>0.0</v>
      </c>
      <c r="F5" s="78">
        <f>SUM(B5:E5)</f>
        <v>1</v>
      </c>
      <c r="G5" s="77">
        <v>0.0</v>
      </c>
      <c r="H5" s="77">
        <v>0.0</v>
      </c>
      <c r="I5" s="77">
        <v>1.0</v>
      </c>
      <c r="J5" s="77">
        <v>0.0</v>
      </c>
      <c r="K5" s="78">
        <f t="shared" ref="K5:K13" si="1">SUM(G5:J5)</f>
        <v>1</v>
      </c>
      <c r="L5" s="77">
        <v>0.0</v>
      </c>
      <c r="M5" s="77">
        <v>1.0</v>
      </c>
      <c r="N5" s="77">
        <v>1.0</v>
      </c>
      <c r="O5" s="77">
        <v>1.0</v>
      </c>
      <c r="P5" s="78">
        <f t="shared" ref="P5:P13" si="2">SUM(L5:O5)</f>
        <v>3</v>
      </c>
      <c r="Q5" s="77">
        <v>0.0</v>
      </c>
      <c r="R5" s="77">
        <v>1.0</v>
      </c>
      <c r="S5" s="77">
        <v>0.0</v>
      </c>
      <c r="T5" s="77">
        <v>1.0</v>
      </c>
      <c r="U5" s="78">
        <f t="shared" ref="U5:U11" si="3">SUM(Q5:T5)</f>
        <v>2</v>
      </c>
      <c r="V5" s="77">
        <v>0.0</v>
      </c>
      <c r="W5" s="77">
        <v>0.0</v>
      </c>
      <c r="X5" s="77">
        <v>1.0</v>
      </c>
      <c r="Y5" s="78">
        <f t="shared" ref="Y5:Y9" si="4">SUM(V5:X5)</f>
        <v>1</v>
      </c>
      <c r="Z5" s="77">
        <v>0.0</v>
      </c>
      <c r="AA5" s="77">
        <v>0.0</v>
      </c>
      <c r="AB5" s="77">
        <v>0.0</v>
      </c>
      <c r="AC5" s="77">
        <v>1.0</v>
      </c>
      <c r="AD5" s="78">
        <f t="shared" ref="AD5:AD13" si="5">SUM(Z5:AC5)</f>
        <v>1</v>
      </c>
      <c r="AE5" s="77">
        <v>0.0</v>
      </c>
      <c r="AF5" s="77">
        <v>0.0</v>
      </c>
      <c r="AG5" s="77">
        <v>0.0</v>
      </c>
      <c r="AH5" s="77">
        <v>0.0</v>
      </c>
      <c r="AI5" s="78">
        <f t="shared" ref="AI5:AI13" si="6">SUM(AE5:AH5)</f>
        <v>0</v>
      </c>
      <c r="AJ5" s="77">
        <v>0.0</v>
      </c>
      <c r="AK5" s="77">
        <v>0.0</v>
      </c>
      <c r="AL5" s="77">
        <v>0.0</v>
      </c>
      <c r="AM5" s="77">
        <v>0.0</v>
      </c>
      <c r="AN5" s="78">
        <f t="shared" ref="AN5:AN13" si="7">SUM(AJ5:AM5)</f>
        <v>0</v>
      </c>
      <c r="AO5" s="77">
        <v>1.0</v>
      </c>
      <c r="AP5" s="77">
        <v>0.0</v>
      </c>
      <c r="AQ5" s="77">
        <v>1.0</v>
      </c>
      <c r="AR5" s="77">
        <v>0.0</v>
      </c>
      <c r="AS5" s="78">
        <f t="shared" ref="AS5:AS15" si="8">SUM(AO5:AR5)</f>
        <v>2</v>
      </c>
      <c r="AT5" s="79">
        <f t="shared" ref="AT5:AT15" si="9">F5+K5+P5+U5+Y5+AD5+AI5+AN5+AS5</f>
        <v>11</v>
      </c>
    </row>
    <row r="6">
      <c r="A6" s="76" t="s">
        <v>35</v>
      </c>
      <c r="B6" s="77">
        <v>0.0</v>
      </c>
      <c r="C6" s="77">
        <v>0.0</v>
      </c>
      <c r="D6" s="77">
        <v>0.0</v>
      </c>
      <c r="E6" s="77">
        <v>1.0</v>
      </c>
      <c r="F6" s="78">
        <v>0.0</v>
      </c>
      <c r="G6" s="77">
        <v>0.0</v>
      </c>
      <c r="H6" s="77">
        <v>0.0</v>
      </c>
      <c r="I6" s="77">
        <v>0.0</v>
      </c>
      <c r="J6" s="77">
        <v>0.0</v>
      </c>
      <c r="K6" s="78">
        <f t="shared" si="1"/>
        <v>0</v>
      </c>
      <c r="L6" s="77">
        <v>0.0</v>
      </c>
      <c r="M6" s="77">
        <v>0.0</v>
      </c>
      <c r="N6" s="77">
        <v>0.0</v>
      </c>
      <c r="O6" s="77">
        <v>0.0</v>
      </c>
      <c r="P6" s="78">
        <f t="shared" si="2"/>
        <v>0</v>
      </c>
      <c r="Q6" s="77">
        <v>0.0</v>
      </c>
      <c r="R6" s="77">
        <v>0.0</v>
      </c>
      <c r="S6" s="77">
        <v>0.0</v>
      </c>
      <c r="T6" s="77">
        <v>0.0</v>
      </c>
      <c r="U6" s="78">
        <f t="shared" si="3"/>
        <v>0</v>
      </c>
      <c r="V6" s="77">
        <v>0.0</v>
      </c>
      <c r="W6" s="77">
        <v>0.0</v>
      </c>
      <c r="X6" s="77">
        <v>0.0</v>
      </c>
      <c r="Y6" s="78">
        <f t="shared" si="4"/>
        <v>0</v>
      </c>
      <c r="Z6" s="77">
        <v>0.0</v>
      </c>
      <c r="AA6" s="77">
        <v>0.0</v>
      </c>
      <c r="AB6" s="77">
        <v>0.0</v>
      </c>
      <c r="AC6" s="77">
        <v>0.0</v>
      </c>
      <c r="AD6" s="78">
        <f t="shared" si="5"/>
        <v>0</v>
      </c>
      <c r="AE6" s="77">
        <v>0.0</v>
      </c>
      <c r="AF6" s="77">
        <v>0.0</v>
      </c>
      <c r="AG6" s="77">
        <v>0.0</v>
      </c>
      <c r="AH6" s="77">
        <v>0.0</v>
      </c>
      <c r="AI6" s="78">
        <f t="shared" si="6"/>
        <v>0</v>
      </c>
      <c r="AJ6" s="77">
        <v>0.0</v>
      </c>
      <c r="AK6" s="77">
        <v>0.0</v>
      </c>
      <c r="AL6" s="77">
        <v>0.0</v>
      </c>
      <c r="AM6" s="77">
        <v>0.0</v>
      </c>
      <c r="AN6" s="78">
        <f t="shared" si="7"/>
        <v>0</v>
      </c>
      <c r="AO6" s="77">
        <v>0.0</v>
      </c>
      <c r="AP6" s="77">
        <v>0.0</v>
      </c>
      <c r="AQ6" s="77">
        <v>0.0</v>
      </c>
      <c r="AR6" s="77">
        <v>0.0</v>
      </c>
      <c r="AS6" s="78">
        <f t="shared" si="8"/>
        <v>0</v>
      </c>
      <c r="AT6" s="79">
        <f t="shared" si="9"/>
        <v>0</v>
      </c>
    </row>
    <row r="7">
      <c r="A7" s="76" t="s">
        <v>29</v>
      </c>
      <c r="B7" s="77">
        <v>0.0</v>
      </c>
      <c r="C7" s="77">
        <v>0.0</v>
      </c>
      <c r="D7" s="77">
        <v>0.0</v>
      </c>
      <c r="E7" s="77">
        <v>0.0</v>
      </c>
      <c r="F7" s="78">
        <f t="shared" ref="F7:F11" si="10">SUM(B7:E7)</f>
        <v>0</v>
      </c>
      <c r="G7" s="77">
        <v>1.0</v>
      </c>
      <c r="H7" s="77">
        <v>1.0</v>
      </c>
      <c r="I7" s="77">
        <v>0.0</v>
      </c>
      <c r="J7" s="77">
        <v>0.0</v>
      </c>
      <c r="K7" s="78">
        <f t="shared" si="1"/>
        <v>2</v>
      </c>
      <c r="L7" s="77">
        <v>0.0</v>
      </c>
      <c r="M7" s="77">
        <v>0.0</v>
      </c>
      <c r="N7" s="77">
        <v>1.0</v>
      </c>
      <c r="O7" s="77">
        <v>0.0</v>
      </c>
      <c r="P7" s="78">
        <f t="shared" si="2"/>
        <v>1</v>
      </c>
      <c r="Q7" s="77">
        <v>1.0</v>
      </c>
      <c r="R7" s="77">
        <v>1.0</v>
      </c>
      <c r="S7" s="77">
        <v>0.0</v>
      </c>
      <c r="T7" s="77">
        <v>1.0</v>
      </c>
      <c r="U7" s="78">
        <f t="shared" si="3"/>
        <v>3</v>
      </c>
      <c r="V7" s="77">
        <v>1.0</v>
      </c>
      <c r="W7" s="77">
        <v>0.0</v>
      </c>
      <c r="X7" s="77">
        <v>0.0</v>
      </c>
      <c r="Y7" s="78">
        <f t="shared" si="4"/>
        <v>1</v>
      </c>
      <c r="Z7" s="77">
        <v>1.0</v>
      </c>
      <c r="AA7" s="77">
        <v>0.0</v>
      </c>
      <c r="AB7" s="77">
        <v>0.0</v>
      </c>
      <c r="AC7" s="77">
        <v>0.0</v>
      </c>
      <c r="AD7" s="78">
        <f t="shared" si="5"/>
        <v>1</v>
      </c>
      <c r="AE7" s="77">
        <v>0.0</v>
      </c>
      <c r="AF7" s="77">
        <v>0.0</v>
      </c>
      <c r="AG7" s="77">
        <v>0.0</v>
      </c>
      <c r="AH7" s="77">
        <v>1.0</v>
      </c>
      <c r="AI7" s="78">
        <f t="shared" si="6"/>
        <v>1</v>
      </c>
      <c r="AJ7" s="77">
        <v>0.0</v>
      </c>
      <c r="AK7" s="77">
        <v>0.0</v>
      </c>
      <c r="AL7" s="77">
        <v>0.0</v>
      </c>
      <c r="AM7" s="77">
        <v>0.0</v>
      </c>
      <c r="AN7" s="78">
        <f t="shared" si="7"/>
        <v>0</v>
      </c>
      <c r="AO7" s="77">
        <v>1.0</v>
      </c>
      <c r="AP7" s="77">
        <v>0.0</v>
      </c>
      <c r="AQ7" s="77">
        <v>1.0</v>
      </c>
      <c r="AR7" s="77">
        <v>0.0</v>
      </c>
      <c r="AS7" s="78">
        <f t="shared" si="8"/>
        <v>2</v>
      </c>
      <c r="AT7" s="79">
        <f t="shared" si="9"/>
        <v>11</v>
      </c>
    </row>
    <row r="8">
      <c r="A8" s="76" t="s">
        <v>113</v>
      </c>
      <c r="B8" s="77">
        <v>0.0</v>
      </c>
      <c r="C8" s="77">
        <v>0.0</v>
      </c>
      <c r="D8" s="77">
        <v>0.0</v>
      </c>
      <c r="E8" s="77">
        <v>0.0</v>
      </c>
      <c r="F8" s="78">
        <f t="shared" si="10"/>
        <v>0</v>
      </c>
      <c r="G8" s="77">
        <v>0.0</v>
      </c>
      <c r="H8" s="77">
        <v>1.0</v>
      </c>
      <c r="I8" s="77">
        <v>0.0</v>
      </c>
      <c r="J8" s="77">
        <v>0.0</v>
      </c>
      <c r="K8" s="78">
        <f t="shared" si="1"/>
        <v>1</v>
      </c>
      <c r="L8" s="77">
        <v>0.0</v>
      </c>
      <c r="M8" s="77">
        <v>0.0</v>
      </c>
      <c r="N8" s="77">
        <v>0.0</v>
      </c>
      <c r="O8" s="77">
        <v>0.0</v>
      </c>
      <c r="P8" s="78">
        <f t="shared" si="2"/>
        <v>0</v>
      </c>
      <c r="Q8" s="77">
        <v>0.0</v>
      </c>
      <c r="R8" s="77">
        <v>1.0</v>
      </c>
      <c r="S8" s="77">
        <v>0.0</v>
      </c>
      <c r="T8" s="77">
        <v>0.0</v>
      </c>
      <c r="U8" s="78">
        <f t="shared" si="3"/>
        <v>1</v>
      </c>
      <c r="V8" s="77">
        <v>0.0</v>
      </c>
      <c r="W8" s="77">
        <v>0.0</v>
      </c>
      <c r="X8" s="77">
        <v>1.0</v>
      </c>
      <c r="Y8" s="78">
        <f t="shared" si="4"/>
        <v>1</v>
      </c>
      <c r="Z8" s="77">
        <v>0.0</v>
      </c>
      <c r="AA8" s="77">
        <v>0.0</v>
      </c>
      <c r="AB8" s="77">
        <v>0.0</v>
      </c>
      <c r="AC8" s="77">
        <v>0.0</v>
      </c>
      <c r="AD8" s="78">
        <f t="shared" si="5"/>
        <v>0</v>
      </c>
      <c r="AE8" s="77">
        <v>0.0</v>
      </c>
      <c r="AF8" s="77">
        <v>0.0</v>
      </c>
      <c r="AG8" s="77">
        <v>0.0</v>
      </c>
      <c r="AH8" s="77">
        <v>1.0</v>
      </c>
      <c r="AI8" s="78">
        <f t="shared" si="6"/>
        <v>1</v>
      </c>
      <c r="AJ8" s="77">
        <v>0.0</v>
      </c>
      <c r="AK8" s="77">
        <v>0.0</v>
      </c>
      <c r="AL8" s="77">
        <v>0.0</v>
      </c>
      <c r="AM8" s="77">
        <v>0.0</v>
      </c>
      <c r="AN8" s="78">
        <f t="shared" si="7"/>
        <v>0</v>
      </c>
      <c r="AO8" s="77">
        <v>0.0</v>
      </c>
      <c r="AP8" s="77">
        <v>1.0</v>
      </c>
      <c r="AQ8" s="77">
        <v>0.0</v>
      </c>
      <c r="AR8" s="77">
        <v>0.0</v>
      </c>
      <c r="AS8" s="78">
        <f t="shared" si="8"/>
        <v>1</v>
      </c>
      <c r="AT8" s="79">
        <f t="shared" si="9"/>
        <v>5</v>
      </c>
    </row>
    <row r="9">
      <c r="A9" s="76" t="s">
        <v>114</v>
      </c>
      <c r="B9" s="77">
        <v>0.0</v>
      </c>
      <c r="C9" s="77">
        <v>0.0</v>
      </c>
      <c r="D9" s="77">
        <v>0.0</v>
      </c>
      <c r="E9" s="77">
        <v>0.0</v>
      </c>
      <c r="F9" s="78">
        <f t="shared" si="10"/>
        <v>0</v>
      </c>
      <c r="G9" s="77">
        <v>0.0</v>
      </c>
      <c r="H9" s="77">
        <v>0.0</v>
      </c>
      <c r="I9" s="77">
        <v>0.0</v>
      </c>
      <c r="J9" s="77">
        <v>0.0</v>
      </c>
      <c r="K9" s="78">
        <f t="shared" si="1"/>
        <v>0</v>
      </c>
      <c r="L9" s="77">
        <v>0.0</v>
      </c>
      <c r="M9" s="77">
        <v>0.0</v>
      </c>
      <c r="N9" s="77">
        <v>0.0</v>
      </c>
      <c r="O9" s="77">
        <v>1.0</v>
      </c>
      <c r="P9" s="78">
        <f t="shared" si="2"/>
        <v>1</v>
      </c>
      <c r="Q9" s="77">
        <v>0.0</v>
      </c>
      <c r="R9" s="77">
        <v>0.0</v>
      </c>
      <c r="S9" s="77">
        <v>0.0</v>
      </c>
      <c r="T9" s="77">
        <v>0.0</v>
      </c>
      <c r="U9" s="78">
        <f t="shared" si="3"/>
        <v>0</v>
      </c>
      <c r="V9" s="77">
        <v>0.0</v>
      </c>
      <c r="W9" s="77">
        <v>1.0</v>
      </c>
      <c r="X9" s="77">
        <v>0.0</v>
      </c>
      <c r="Y9" s="78">
        <f t="shared" si="4"/>
        <v>1</v>
      </c>
      <c r="Z9" s="77">
        <v>0.0</v>
      </c>
      <c r="AA9" s="77">
        <v>0.0</v>
      </c>
      <c r="AB9" s="77">
        <v>0.0</v>
      </c>
      <c r="AC9" s="77">
        <v>0.0</v>
      </c>
      <c r="AD9" s="78">
        <f t="shared" si="5"/>
        <v>0</v>
      </c>
      <c r="AE9" s="77">
        <v>0.0</v>
      </c>
      <c r="AF9" s="77">
        <v>0.0</v>
      </c>
      <c r="AG9" s="77">
        <v>0.0</v>
      </c>
      <c r="AH9" s="77">
        <v>1.0</v>
      </c>
      <c r="AI9" s="78">
        <f t="shared" si="6"/>
        <v>1</v>
      </c>
      <c r="AJ9" s="77">
        <v>1.0</v>
      </c>
      <c r="AK9" s="77">
        <v>0.0</v>
      </c>
      <c r="AL9" s="77">
        <v>0.0</v>
      </c>
      <c r="AM9" s="77">
        <v>0.0</v>
      </c>
      <c r="AN9" s="78">
        <f t="shared" si="7"/>
        <v>1</v>
      </c>
      <c r="AO9" s="77">
        <v>0.0</v>
      </c>
      <c r="AP9" s="77">
        <v>0.0</v>
      </c>
      <c r="AQ9" s="77">
        <v>1.0</v>
      </c>
      <c r="AR9" s="77">
        <v>0.0</v>
      </c>
      <c r="AS9" s="78">
        <f t="shared" si="8"/>
        <v>1</v>
      </c>
      <c r="AT9" s="79">
        <f t="shared" si="9"/>
        <v>5</v>
      </c>
    </row>
    <row r="10">
      <c r="A10" s="76" t="s">
        <v>42</v>
      </c>
      <c r="B10" s="77">
        <v>0.0</v>
      </c>
      <c r="C10" s="77">
        <v>0.0</v>
      </c>
      <c r="D10" s="77">
        <v>0.0</v>
      </c>
      <c r="E10" s="77">
        <v>0.0</v>
      </c>
      <c r="F10" s="78">
        <f t="shared" si="10"/>
        <v>0</v>
      </c>
      <c r="G10" s="77">
        <v>0.0</v>
      </c>
      <c r="H10" s="77">
        <v>0.0</v>
      </c>
      <c r="I10" s="77">
        <v>0.0</v>
      </c>
      <c r="J10" s="77">
        <v>1.0</v>
      </c>
      <c r="K10" s="78">
        <f t="shared" si="1"/>
        <v>1</v>
      </c>
      <c r="L10" s="77">
        <v>0.0</v>
      </c>
      <c r="M10" s="77">
        <v>0.0</v>
      </c>
      <c r="N10" s="77">
        <v>0.0</v>
      </c>
      <c r="O10" s="77">
        <v>0.0</v>
      </c>
      <c r="P10" s="78">
        <f t="shared" si="2"/>
        <v>0</v>
      </c>
      <c r="Q10" s="77">
        <v>0.0</v>
      </c>
      <c r="R10" s="77">
        <v>0.0</v>
      </c>
      <c r="S10" s="77">
        <v>0.0</v>
      </c>
      <c r="T10" s="77">
        <v>0.0</v>
      </c>
      <c r="U10" s="78">
        <f t="shared" si="3"/>
        <v>0</v>
      </c>
      <c r="V10" s="77">
        <v>0.0</v>
      </c>
      <c r="W10" s="77">
        <v>0.0</v>
      </c>
      <c r="X10" s="77">
        <v>0.0</v>
      </c>
      <c r="Y10" s="78">
        <v>0.0</v>
      </c>
      <c r="Z10" s="77">
        <v>1.0</v>
      </c>
      <c r="AA10" s="77">
        <v>0.0</v>
      </c>
      <c r="AB10" s="77">
        <v>0.0</v>
      </c>
      <c r="AC10" s="77">
        <v>0.0</v>
      </c>
      <c r="AD10" s="78">
        <f t="shared" si="5"/>
        <v>1</v>
      </c>
      <c r="AE10" s="77">
        <v>0.0</v>
      </c>
      <c r="AF10" s="77">
        <v>0.0</v>
      </c>
      <c r="AG10" s="77">
        <v>0.0</v>
      </c>
      <c r="AH10" s="77">
        <v>0.0</v>
      </c>
      <c r="AI10" s="78">
        <f t="shared" si="6"/>
        <v>0</v>
      </c>
      <c r="AJ10" s="77">
        <v>0.0</v>
      </c>
      <c r="AK10" s="77">
        <v>0.0</v>
      </c>
      <c r="AL10" s="77">
        <v>0.0</v>
      </c>
      <c r="AM10" s="77">
        <v>0.0</v>
      </c>
      <c r="AN10" s="78">
        <f t="shared" si="7"/>
        <v>0</v>
      </c>
      <c r="AO10" s="77">
        <v>0.0</v>
      </c>
      <c r="AP10" s="77">
        <v>0.0</v>
      </c>
      <c r="AQ10" s="77">
        <v>1.0</v>
      </c>
      <c r="AR10" s="77">
        <v>0.0</v>
      </c>
      <c r="AS10" s="78">
        <f t="shared" si="8"/>
        <v>1</v>
      </c>
      <c r="AT10" s="79">
        <f t="shared" si="9"/>
        <v>3</v>
      </c>
    </row>
    <row r="11">
      <c r="A11" s="76" t="s">
        <v>38</v>
      </c>
      <c r="B11" s="80">
        <v>0.0</v>
      </c>
      <c r="C11" s="80">
        <v>0.0</v>
      </c>
      <c r="D11" s="80">
        <v>0.0</v>
      </c>
      <c r="E11" s="80">
        <v>0.0</v>
      </c>
      <c r="F11" s="78">
        <f t="shared" si="10"/>
        <v>0</v>
      </c>
      <c r="G11" s="80">
        <v>0.0</v>
      </c>
      <c r="H11" s="80">
        <v>0.0</v>
      </c>
      <c r="I11" s="80">
        <v>0.0</v>
      </c>
      <c r="J11" s="80">
        <v>0.0</v>
      </c>
      <c r="K11" s="81">
        <f t="shared" si="1"/>
        <v>0</v>
      </c>
      <c r="L11" s="80">
        <v>0.0</v>
      </c>
      <c r="M11" s="80">
        <v>1.0</v>
      </c>
      <c r="N11" s="80">
        <v>0.0</v>
      </c>
      <c r="O11" s="80">
        <v>0.0</v>
      </c>
      <c r="P11" s="81">
        <f t="shared" si="2"/>
        <v>1</v>
      </c>
      <c r="Q11" s="80">
        <v>0.0</v>
      </c>
      <c r="R11" s="80">
        <v>0.0</v>
      </c>
      <c r="S11" s="80">
        <v>0.0</v>
      </c>
      <c r="T11" s="80">
        <v>0.0</v>
      </c>
      <c r="U11" s="81">
        <f t="shared" si="3"/>
        <v>0</v>
      </c>
      <c r="V11" s="80">
        <v>0.0</v>
      </c>
      <c r="W11" s="80">
        <v>0.0</v>
      </c>
      <c r="X11" s="80">
        <v>0.0</v>
      </c>
      <c r="Y11" s="78">
        <f t="shared" ref="Y11:Y13" si="11">SUM(V11:X11)</f>
        <v>0</v>
      </c>
      <c r="Z11" s="80">
        <v>0.0</v>
      </c>
      <c r="AA11" s="80">
        <v>0.0</v>
      </c>
      <c r="AB11" s="80">
        <v>1.0</v>
      </c>
      <c r="AC11" s="80">
        <v>0.0</v>
      </c>
      <c r="AD11" s="81">
        <f t="shared" si="5"/>
        <v>1</v>
      </c>
      <c r="AE11" s="80">
        <v>0.0</v>
      </c>
      <c r="AF11" s="80">
        <v>0.0</v>
      </c>
      <c r="AG11" s="80">
        <v>0.0</v>
      </c>
      <c r="AH11" s="80">
        <v>0.0</v>
      </c>
      <c r="AI11" s="81">
        <f t="shared" si="6"/>
        <v>0</v>
      </c>
      <c r="AJ11" s="80">
        <v>1.0</v>
      </c>
      <c r="AK11" s="80">
        <v>0.0</v>
      </c>
      <c r="AL11" s="80">
        <v>0.0</v>
      </c>
      <c r="AM11" s="80">
        <v>0.0</v>
      </c>
      <c r="AN11" s="81">
        <f t="shared" si="7"/>
        <v>1</v>
      </c>
      <c r="AO11" s="80">
        <v>0.0</v>
      </c>
      <c r="AP11" s="80">
        <v>0.0</v>
      </c>
      <c r="AQ11" s="80">
        <v>1.0</v>
      </c>
      <c r="AR11" s="80">
        <v>0.0</v>
      </c>
      <c r="AS11" s="81">
        <f t="shared" si="8"/>
        <v>1</v>
      </c>
      <c r="AT11" s="79">
        <f t="shared" si="9"/>
        <v>4</v>
      </c>
    </row>
    <row r="12">
      <c r="A12" s="76" t="s">
        <v>106</v>
      </c>
      <c r="B12" s="80">
        <v>0.0</v>
      </c>
      <c r="C12" s="80">
        <v>0.0</v>
      </c>
      <c r="D12" s="80">
        <v>0.0</v>
      </c>
      <c r="E12" s="80">
        <v>0.0</v>
      </c>
      <c r="F12" s="78">
        <v>0.0</v>
      </c>
      <c r="G12" s="80">
        <v>0.0</v>
      </c>
      <c r="H12" s="80">
        <v>0.0</v>
      </c>
      <c r="I12" s="80">
        <v>0.0</v>
      </c>
      <c r="J12" s="80">
        <v>0.0</v>
      </c>
      <c r="K12" s="81">
        <f t="shared" si="1"/>
        <v>0</v>
      </c>
      <c r="L12" s="80">
        <v>0.0</v>
      </c>
      <c r="M12" s="80">
        <v>0.0</v>
      </c>
      <c r="N12" s="80">
        <v>0.0</v>
      </c>
      <c r="O12" s="80">
        <v>0.0</v>
      </c>
      <c r="P12" s="81">
        <f t="shared" si="2"/>
        <v>0</v>
      </c>
      <c r="Q12" s="80">
        <v>0.0</v>
      </c>
      <c r="R12" s="80">
        <v>0.0</v>
      </c>
      <c r="S12" s="80">
        <v>0.0</v>
      </c>
      <c r="T12" s="80">
        <v>0.0</v>
      </c>
      <c r="U12" s="81">
        <f>Q12+R12+S12+T12</f>
        <v>0</v>
      </c>
      <c r="V12" s="80">
        <v>0.0</v>
      </c>
      <c r="W12" s="80">
        <v>0.0</v>
      </c>
      <c r="X12" s="80">
        <v>0.0</v>
      </c>
      <c r="Y12" s="78">
        <f t="shared" si="11"/>
        <v>0</v>
      </c>
      <c r="Z12" s="80">
        <v>0.0</v>
      </c>
      <c r="AA12" s="80">
        <v>0.0</v>
      </c>
      <c r="AB12" s="80">
        <v>0.0</v>
      </c>
      <c r="AC12" s="80">
        <v>0.0</v>
      </c>
      <c r="AD12" s="81">
        <f t="shared" si="5"/>
        <v>0</v>
      </c>
      <c r="AE12" s="80">
        <v>0.0</v>
      </c>
      <c r="AF12" s="80">
        <v>0.0</v>
      </c>
      <c r="AG12" s="80">
        <v>0.0</v>
      </c>
      <c r="AH12" s="80">
        <v>0.0</v>
      </c>
      <c r="AI12" s="81">
        <f t="shared" si="6"/>
        <v>0</v>
      </c>
      <c r="AJ12" s="80">
        <v>0.0</v>
      </c>
      <c r="AK12" s="80">
        <v>0.0</v>
      </c>
      <c r="AL12" s="80">
        <v>0.0</v>
      </c>
      <c r="AM12" s="80">
        <v>0.0</v>
      </c>
      <c r="AN12" s="81">
        <f t="shared" si="7"/>
        <v>0</v>
      </c>
      <c r="AO12" s="80">
        <v>0.0</v>
      </c>
      <c r="AP12" s="80">
        <v>0.0</v>
      </c>
      <c r="AQ12" s="80">
        <v>1.0</v>
      </c>
      <c r="AR12" s="80">
        <v>0.0</v>
      </c>
      <c r="AS12" s="81">
        <f t="shared" si="8"/>
        <v>1</v>
      </c>
      <c r="AT12" s="79">
        <f t="shared" si="9"/>
        <v>1</v>
      </c>
    </row>
    <row r="13">
      <c r="A13" s="76" t="s">
        <v>25</v>
      </c>
      <c r="B13" s="80">
        <v>0.0</v>
      </c>
      <c r="C13" s="80">
        <v>0.0</v>
      </c>
      <c r="D13" s="80">
        <v>0.0</v>
      </c>
      <c r="E13" s="80">
        <v>0.0</v>
      </c>
      <c r="F13" s="78">
        <f>SUM(B13:E13)</f>
        <v>0</v>
      </c>
      <c r="G13" s="80">
        <v>0.0</v>
      </c>
      <c r="H13" s="80">
        <v>0.0</v>
      </c>
      <c r="I13" s="80">
        <v>0.0</v>
      </c>
      <c r="J13" s="80">
        <v>0.0</v>
      </c>
      <c r="K13" s="81">
        <f t="shared" si="1"/>
        <v>0</v>
      </c>
      <c r="L13" s="80">
        <v>0.0</v>
      </c>
      <c r="M13" s="80">
        <v>0.0</v>
      </c>
      <c r="N13" s="80">
        <v>0.0</v>
      </c>
      <c r="O13" s="80">
        <v>0.0</v>
      </c>
      <c r="P13" s="81">
        <f t="shared" si="2"/>
        <v>0</v>
      </c>
      <c r="Q13" s="80">
        <v>0.0</v>
      </c>
      <c r="R13" s="80">
        <v>0.0</v>
      </c>
      <c r="S13" s="80">
        <v>0.0</v>
      </c>
      <c r="T13" s="80">
        <v>0.0</v>
      </c>
      <c r="U13" s="81">
        <f>SUM(Q13:T13)</f>
        <v>0</v>
      </c>
      <c r="V13" s="80">
        <v>0.0</v>
      </c>
      <c r="W13" s="80">
        <v>0.0</v>
      </c>
      <c r="X13" s="80">
        <v>0.0</v>
      </c>
      <c r="Y13" s="78">
        <f t="shared" si="11"/>
        <v>0</v>
      </c>
      <c r="Z13" s="80">
        <v>0.0</v>
      </c>
      <c r="AA13" s="80">
        <v>0.0</v>
      </c>
      <c r="AB13" s="80">
        <v>0.0</v>
      </c>
      <c r="AC13" s="80">
        <v>0.0</v>
      </c>
      <c r="AD13" s="81">
        <f t="shared" si="5"/>
        <v>0</v>
      </c>
      <c r="AE13" s="80">
        <v>0.0</v>
      </c>
      <c r="AF13" s="80">
        <v>0.0</v>
      </c>
      <c r="AG13" s="80">
        <v>0.0</v>
      </c>
      <c r="AH13" s="80">
        <v>0.0</v>
      </c>
      <c r="AI13" s="81">
        <f t="shared" si="6"/>
        <v>0</v>
      </c>
      <c r="AJ13" s="80">
        <v>0.0</v>
      </c>
      <c r="AK13" s="80">
        <v>0.0</v>
      </c>
      <c r="AL13" s="80">
        <v>0.0</v>
      </c>
      <c r="AM13" s="80">
        <v>0.0</v>
      </c>
      <c r="AN13" s="81">
        <f t="shared" si="7"/>
        <v>0</v>
      </c>
      <c r="AO13" s="80">
        <v>0.0</v>
      </c>
      <c r="AP13" s="80">
        <v>0.0</v>
      </c>
      <c r="AQ13" s="80">
        <v>0.0</v>
      </c>
      <c r="AR13" s="80">
        <v>1.0</v>
      </c>
      <c r="AS13" s="81">
        <f t="shared" si="8"/>
        <v>1</v>
      </c>
      <c r="AT13" s="79">
        <f t="shared" si="9"/>
        <v>1</v>
      </c>
    </row>
    <row r="14">
      <c r="A14" s="76" t="s">
        <v>24</v>
      </c>
      <c r="B14" s="80">
        <v>0.0</v>
      </c>
      <c r="C14" s="80">
        <v>0.0</v>
      </c>
      <c r="D14" s="80">
        <v>0.0</v>
      </c>
      <c r="E14" s="80">
        <v>0.0</v>
      </c>
      <c r="F14" s="78">
        <v>0.0</v>
      </c>
      <c r="G14" s="80">
        <v>0.0</v>
      </c>
      <c r="H14" s="80">
        <v>0.0</v>
      </c>
      <c r="I14" s="80">
        <v>0.0</v>
      </c>
      <c r="J14" s="80">
        <v>0.0</v>
      </c>
      <c r="K14" s="81">
        <v>0.0</v>
      </c>
      <c r="L14" s="80">
        <v>0.0</v>
      </c>
      <c r="M14" s="80">
        <v>0.0</v>
      </c>
      <c r="N14" s="80">
        <v>0.0</v>
      </c>
      <c r="O14" s="80">
        <v>0.0</v>
      </c>
      <c r="P14" s="81">
        <v>0.0</v>
      </c>
      <c r="Q14" s="80">
        <v>0.0</v>
      </c>
      <c r="R14" s="80">
        <v>0.0</v>
      </c>
      <c r="S14" s="80">
        <v>0.0</v>
      </c>
      <c r="T14" s="80">
        <v>0.0</v>
      </c>
      <c r="U14" s="81">
        <v>0.0</v>
      </c>
      <c r="V14" s="80">
        <v>0.0</v>
      </c>
      <c r="W14" s="80">
        <v>0.0</v>
      </c>
      <c r="X14" s="80">
        <v>0.0</v>
      </c>
      <c r="Y14" s="78">
        <v>0.0</v>
      </c>
      <c r="Z14" s="80">
        <v>0.0</v>
      </c>
      <c r="AA14" s="80">
        <v>0.0</v>
      </c>
      <c r="AB14" s="80">
        <v>0.0</v>
      </c>
      <c r="AC14" s="80">
        <v>0.0</v>
      </c>
      <c r="AD14" s="81">
        <v>0.0</v>
      </c>
      <c r="AE14" s="80">
        <v>0.0</v>
      </c>
      <c r="AF14" s="80">
        <v>0.0</v>
      </c>
      <c r="AG14" s="80">
        <v>0.0</v>
      </c>
      <c r="AH14" s="80">
        <v>0.0</v>
      </c>
      <c r="AI14" s="81">
        <v>0.0</v>
      </c>
      <c r="AJ14" s="80">
        <v>0.0</v>
      </c>
      <c r="AK14" s="80">
        <v>0.0</v>
      </c>
      <c r="AL14" s="80">
        <v>0.0</v>
      </c>
      <c r="AM14" s="80">
        <v>0.0</v>
      </c>
      <c r="AN14" s="81">
        <v>0.0</v>
      </c>
      <c r="AO14" s="80">
        <v>0.0</v>
      </c>
      <c r="AP14" s="80">
        <v>0.0</v>
      </c>
      <c r="AQ14" s="80">
        <v>1.0</v>
      </c>
      <c r="AR14" s="80">
        <v>0.0</v>
      </c>
      <c r="AS14" s="81">
        <f t="shared" si="8"/>
        <v>1</v>
      </c>
      <c r="AT14" s="79">
        <f t="shared" si="9"/>
        <v>1</v>
      </c>
    </row>
    <row r="15">
      <c r="A15" s="76" t="s">
        <v>107</v>
      </c>
      <c r="B15" s="77">
        <v>0.0</v>
      </c>
      <c r="C15" s="77">
        <v>0.0</v>
      </c>
      <c r="D15" s="77">
        <v>0.0</v>
      </c>
      <c r="E15" s="77">
        <v>0.0</v>
      </c>
      <c r="F15" s="78">
        <f>SUM(B15:E15)</f>
        <v>0</v>
      </c>
      <c r="G15" s="77">
        <v>0.0</v>
      </c>
      <c r="H15" s="77">
        <v>0.0</v>
      </c>
      <c r="I15" s="77">
        <v>0.0</v>
      </c>
      <c r="J15" s="77">
        <v>0.0</v>
      </c>
      <c r="K15" s="78">
        <f>SUM(G15:J15)</f>
        <v>0</v>
      </c>
      <c r="L15" s="77">
        <v>0.0</v>
      </c>
      <c r="M15" s="77">
        <v>0.0</v>
      </c>
      <c r="N15" s="77">
        <v>0.0</v>
      </c>
      <c r="O15" s="77">
        <v>0.0</v>
      </c>
      <c r="P15" s="78">
        <f>SUM(L15:O15)</f>
        <v>0</v>
      </c>
      <c r="Q15" s="77">
        <v>0.0</v>
      </c>
      <c r="R15" s="77">
        <v>0.0</v>
      </c>
      <c r="S15" s="77">
        <v>0.0</v>
      </c>
      <c r="T15" s="77">
        <v>0.0</v>
      </c>
      <c r="U15" s="78">
        <f>SUM(Q15:T15)</f>
        <v>0</v>
      </c>
      <c r="V15" s="77">
        <v>0.0</v>
      </c>
      <c r="W15" s="77">
        <v>0.0</v>
      </c>
      <c r="X15" s="77">
        <v>0.0</v>
      </c>
      <c r="Y15" s="78">
        <f>SUM(V15:X15)</f>
        <v>0</v>
      </c>
      <c r="Z15" s="77">
        <v>0.0</v>
      </c>
      <c r="AA15" s="77">
        <v>0.0</v>
      </c>
      <c r="AB15" s="77">
        <v>0.0</v>
      </c>
      <c r="AC15" s="77">
        <v>0.0</v>
      </c>
      <c r="AD15" s="78">
        <f>SUM(Z15:AC15)</f>
        <v>0</v>
      </c>
      <c r="AE15" s="77">
        <v>0.0</v>
      </c>
      <c r="AF15" s="77">
        <v>0.0</v>
      </c>
      <c r="AG15" s="77">
        <v>0.0</v>
      </c>
      <c r="AH15" s="77">
        <v>0.0</v>
      </c>
      <c r="AI15" s="78">
        <f>SUM(AE15:AH15)</f>
        <v>0</v>
      </c>
      <c r="AJ15" s="77">
        <v>0.0</v>
      </c>
      <c r="AK15" s="77">
        <v>0.0</v>
      </c>
      <c r="AL15" s="77">
        <v>0.0</v>
      </c>
      <c r="AM15" s="77">
        <v>0.0</v>
      </c>
      <c r="AN15" s="78">
        <f>SUM(AJ15:AM15)</f>
        <v>0</v>
      </c>
      <c r="AO15" s="77">
        <v>0.0</v>
      </c>
      <c r="AP15" s="77">
        <v>0.0</v>
      </c>
      <c r="AQ15" s="77">
        <v>1.0</v>
      </c>
      <c r="AR15" s="77">
        <v>0.0</v>
      </c>
      <c r="AS15" s="78">
        <f t="shared" si="8"/>
        <v>1</v>
      </c>
      <c r="AT15" s="79">
        <f t="shared" si="9"/>
        <v>1</v>
      </c>
    </row>
    <row r="16">
      <c r="A16" s="76" t="s">
        <v>39</v>
      </c>
      <c r="B16" s="77">
        <v>0.0</v>
      </c>
      <c r="C16" s="77">
        <v>0.0</v>
      </c>
      <c r="D16" s="77">
        <v>0.0</v>
      </c>
      <c r="E16" s="77">
        <v>0.0</v>
      </c>
      <c r="F16" s="78">
        <v>0.0</v>
      </c>
      <c r="G16" s="77">
        <v>0.0</v>
      </c>
      <c r="H16" s="77">
        <v>0.0</v>
      </c>
      <c r="I16" s="77">
        <v>0.0</v>
      </c>
      <c r="J16" s="77">
        <v>0.0</v>
      </c>
      <c r="K16" s="78">
        <v>0.0</v>
      </c>
      <c r="L16" s="77">
        <v>0.0</v>
      </c>
      <c r="M16" s="77">
        <v>0.0</v>
      </c>
      <c r="N16" s="77">
        <v>0.0</v>
      </c>
      <c r="O16" s="77">
        <v>0.0</v>
      </c>
      <c r="P16" s="78">
        <v>0.0</v>
      </c>
      <c r="Q16" s="77">
        <v>0.0</v>
      </c>
      <c r="R16" s="77">
        <v>0.0</v>
      </c>
      <c r="S16" s="77">
        <v>0.0</v>
      </c>
      <c r="T16" s="77">
        <v>0.0</v>
      </c>
      <c r="U16" s="78">
        <v>0.0</v>
      </c>
      <c r="V16" s="77">
        <v>0.0</v>
      </c>
      <c r="W16" s="77">
        <v>0.0</v>
      </c>
      <c r="X16" s="77">
        <v>0.0</v>
      </c>
      <c r="Y16" s="78">
        <v>0.0</v>
      </c>
      <c r="Z16" s="77">
        <v>0.0</v>
      </c>
      <c r="AA16" s="77">
        <v>0.0</v>
      </c>
      <c r="AB16" s="77">
        <v>0.0</v>
      </c>
      <c r="AC16" s="77">
        <v>0.0</v>
      </c>
      <c r="AD16" s="78">
        <v>0.0</v>
      </c>
      <c r="AE16" s="77">
        <v>0.0</v>
      </c>
      <c r="AF16" s="77">
        <v>0.0</v>
      </c>
      <c r="AG16" s="77">
        <v>0.0</v>
      </c>
      <c r="AH16" s="77">
        <v>0.0</v>
      </c>
      <c r="AI16" s="78">
        <v>0.0</v>
      </c>
      <c r="AJ16" s="77">
        <v>0.0</v>
      </c>
      <c r="AK16" s="77">
        <v>0.0</v>
      </c>
      <c r="AL16" s="77">
        <v>0.0</v>
      </c>
      <c r="AM16" s="77">
        <v>0.0</v>
      </c>
      <c r="AN16" s="78">
        <v>0.0</v>
      </c>
      <c r="AO16" s="77">
        <v>0.0</v>
      </c>
      <c r="AP16" s="77">
        <v>0.0</v>
      </c>
      <c r="AQ16" s="77">
        <v>0.0</v>
      </c>
      <c r="AR16" s="77">
        <v>1.0</v>
      </c>
      <c r="AS16" s="78">
        <v>0.0</v>
      </c>
      <c r="AT16" s="79">
        <v>1.0</v>
      </c>
    </row>
    <row r="17" ht="15.75" customHeight="1">
      <c r="A17" s="82" t="s">
        <v>27</v>
      </c>
      <c r="B17" s="83">
        <v>0.0</v>
      </c>
      <c r="C17" s="83">
        <v>0.0</v>
      </c>
      <c r="D17" s="83">
        <v>0.0</v>
      </c>
      <c r="E17" s="83">
        <v>0.0</v>
      </c>
      <c r="F17" s="78">
        <f>SUM(B17:E17)</f>
        <v>0</v>
      </c>
      <c r="G17" s="84"/>
      <c r="H17" s="83">
        <v>0.0</v>
      </c>
      <c r="I17" s="83">
        <v>0.0</v>
      </c>
      <c r="J17" s="83">
        <v>0.0</v>
      </c>
      <c r="K17" s="78">
        <f>SUM(G17:J17)</f>
        <v>0</v>
      </c>
      <c r="L17" s="83">
        <v>0.0</v>
      </c>
      <c r="M17" s="83">
        <v>0.0</v>
      </c>
      <c r="N17" s="83">
        <v>0.0</v>
      </c>
      <c r="O17" s="83">
        <v>0.0</v>
      </c>
      <c r="P17" s="78">
        <f>SUM(L17:O17)</f>
        <v>0</v>
      </c>
      <c r="Q17" s="83">
        <v>0.0</v>
      </c>
      <c r="R17" s="83">
        <v>0.0</v>
      </c>
      <c r="S17" s="83">
        <v>0.0</v>
      </c>
      <c r="T17" s="83">
        <v>0.0</v>
      </c>
      <c r="U17" s="78">
        <f>SUM(Q17:T17)</f>
        <v>0</v>
      </c>
      <c r="V17" s="83">
        <v>0.0</v>
      </c>
      <c r="W17" s="83">
        <v>0.0</v>
      </c>
      <c r="X17" s="83">
        <v>0.0</v>
      </c>
      <c r="Y17" s="78">
        <v>0.0</v>
      </c>
      <c r="Z17" s="83">
        <v>0.0</v>
      </c>
      <c r="AA17" s="83">
        <v>0.0</v>
      </c>
      <c r="AB17" s="83">
        <v>0.0</v>
      </c>
      <c r="AC17" s="83">
        <v>0.0</v>
      </c>
      <c r="AD17" s="78">
        <f>SUM(Z17:AC17)</f>
        <v>0</v>
      </c>
      <c r="AE17" s="83">
        <v>0.0</v>
      </c>
      <c r="AF17" s="83">
        <v>0.0</v>
      </c>
      <c r="AG17" s="83">
        <v>0.0</v>
      </c>
      <c r="AH17" s="83">
        <v>0.0</v>
      </c>
      <c r="AI17" s="78">
        <f>SUM(AE17:AH17)</f>
        <v>0</v>
      </c>
      <c r="AJ17" s="83">
        <v>0.0</v>
      </c>
      <c r="AK17" s="83">
        <v>0.0</v>
      </c>
      <c r="AL17" s="83">
        <v>0.0</v>
      </c>
      <c r="AM17" s="83">
        <v>0.0</v>
      </c>
      <c r="AN17" s="78">
        <f>SUM(AJ17:AM17)</f>
        <v>0</v>
      </c>
      <c r="AO17" s="83">
        <v>0.0</v>
      </c>
      <c r="AP17" s="83">
        <v>0.0</v>
      </c>
      <c r="AQ17" s="83">
        <v>1.0</v>
      </c>
      <c r="AR17" s="83">
        <v>0.0</v>
      </c>
      <c r="AS17" s="78">
        <f>SUM(AO17:AR17)</f>
        <v>1</v>
      </c>
      <c r="AT17" s="85">
        <f>F17+K17+P17+U17+Y17+AD17+AI17+AN17+AS17</f>
        <v>1</v>
      </c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76" t="s">
        <v>20</v>
      </c>
      <c r="B5" s="77">
        <v>0.0</v>
      </c>
      <c r="C5" s="77">
        <v>1.0</v>
      </c>
      <c r="D5" s="77">
        <v>0.0</v>
      </c>
      <c r="E5" s="77">
        <v>0.0</v>
      </c>
      <c r="F5" s="78">
        <f>SUM(B5:E5)</f>
        <v>1</v>
      </c>
      <c r="G5" s="77">
        <v>0.0</v>
      </c>
      <c r="H5" s="77">
        <v>0.0</v>
      </c>
      <c r="I5" s="77">
        <v>1.0</v>
      </c>
      <c r="J5" s="77">
        <v>0.0</v>
      </c>
      <c r="K5" s="78">
        <f t="shared" ref="K5:K13" si="1">SUM(G5:J5)</f>
        <v>1</v>
      </c>
      <c r="L5" s="77">
        <v>0.0</v>
      </c>
      <c r="M5" s="77">
        <v>1.0</v>
      </c>
      <c r="N5" s="77">
        <v>1.0</v>
      </c>
      <c r="O5" s="77">
        <v>1.0</v>
      </c>
      <c r="P5" s="78">
        <f t="shared" ref="P5:P13" si="2">SUM(L5:O5)</f>
        <v>3</v>
      </c>
      <c r="Q5" s="77">
        <v>0.0</v>
      </c>
      <c r="R5" s="77">
        <v>1.0</v>
      </c>
      <c r="S5" s="77">
        <v>0.0</v>
      </c>
      <c r="T5" s="77">
        <v>1.0</v>
      </c>
      <c r="U5" s="78">
        <f t="shared" ref="U5:U11" si="3">SUM(Q5:T5)</f>
        <v>2</v>
      </c>
      <c r="V5" s="77">
        <v>0.0</v>
      </c>
      <c r="W5" s="77">
        <v>0.0</v>
      </c>
      <c r="X5" s="77">
        <v>1.0</v>
      </c>
      <c r="Y5" s="78">
        <f t="shared" ref="Y5:Y9" si="4">SUM(V5:X5)</f>
        <v>1</v>
      </c>
      <c r="Z5" s="77">
        <v>0.0</v>
      </c>
      <c r="AA5" s="77">
        <v>0.0</v>
      </c>
      <c r="AB5" s="77">
        <v>0.0</v>
      </c>
      <c r="AC5" s="77">
        <v>1.0</v>
      </c>
      <c r="AD5" s="78">
        <f t="shared" ref="AD5:AD13" si="5">SUM(Z5:AC5)</f>
        <v>1</v>
      </c>
      <c r="AE5" s="77">
        <v>0.0</v>
      </c>
      <c r="AF5" s="77">
        <v>0.0</v>
      </c>
      <c r="AG5" s="77">
        <v>0.0</v>
      </c>
      <c r="AH5" s="77">
        <v>0.0</v>
      </c>
      <c r="AI5" s="78">
        <f t="shared" ref="AI5:AI13" si="6">SUM(AE5:AH5)</f>
        <v>0</v>
      </c>
      <c r="AJ5" s="77">
        <v>0.0</v>
      </c>
      <c r="AK5" s="77">
        <v>0.0</v>
      </c>
      <c r="AL5" s="77">
        <v>0.0</v>
      </c>
      <c r="AM5" s="77">
        <v>0.0</v>
      </c>
      <c r="AN5" s="78">
        <f t="shared" ref="AN5:AN13" si="7">SUM(AJ5:AM5)</f>
        <v>0</v>
      </c>
      <c r="AO5" s="77">
        <v>1.0</v>
      </c>
      <c r="AP5" s="77">
        <v>0.0</v>
      </c>
      <c r="AQ5" s="77">
        <v>1.0</v>
      </c>
      <c r="AR5" s="77">
        <v>0.0</v>
      </c>
      <c r="AS5" s="78">
        <f t="shared" ref="AS5:AS15" si="8">SUM(AO5:AR5)</f>
        <v>2</v>
      </c>
      <c r="AT5" s="79">
        <f t="shared" ref="AT5:AT15" si="9">F5+K5+P5+U5+Y5+AD5+AI5+AN5+AS5</f>
        <v>11</v>
      </c>
    </row>
    <row r="6">
      <c r="A6" s="76" t="s">
        <v>35</v>
      </c>
      <c r="B6" s="77">
        <v>0.0</v>
      </c>
      <c r="C6" s="77">
        <v>0.0</v>
      </c>
      <c r="D6" s="77">
        <v>0.0</v>
      </c>
      <c r="E6" s="77">
        <v>1.0</v>
      </c>
      <c r="F6" s="78">
        <v>0.0</v>
      </c>
      <c r="G6" s="77">
        <v>0.0</v>
      </c>
      <c r="H6" s="77">
        <v>0.0</v>
      </c>
      <c r="I6" s="77">
        <v>0.0</v>
      </c>
      <c r="J6" s="77">
        <v>0.0</v>
      </c>
      <c r="K6" s="78">
        <f t="shared" si="1"/>
        <v>0</v>
      </c>
      <c r="L6" s="77">
        <v>0.0</v>
      </c>
      <c r="M6" s="77">
        <v>0.0</v>
      </c>
      <c r="N6" s="77">
        <v>0.0</v>
      </c>
      <c r="O6" s="77">
        <v>0.0</v>
      </c>
      <c r="P6" s="78">
        <f t="shared" si="2"/>
        <v>0</v>
      </c>
      <c r="Q6" s="77">
        <v>0.0</v>
      </c>
      <c r="R6" s="77">
        <v>0.0</v>
      </c>
      <c r="S6" s="77">
        <v>0.0</v>
      </c>
      <c r="T6" s="77">
        <v>0.0</v>
      </c>
      <c r="U6" s="78">
        <f t="shared" si="3"/>
        <v>0</v>
      </c>
      <c r="V6" s="77">
        <v>0.0</v>
      </c>
      <c r="W6" s="77">
        <v>0.0</v>
      </c>
      <c r="X6" s="77">
        <v>0.0</v>
      </c>
      <c r="Y6" s="78">
        <f t="shared" si="4"/>
        <v>0</v>
      </c>
      <c r="Z6" s="77">
        <v>0.0</v>
      </c>
      <c r="AA6" s="77">
        <v>0.0</v>
      </c>
      <c r="AB6" s="77">
        <v>0.0</v>
      </c>
      <c r="AC6" s="77">
        <v>0.0</v>
      </c>
      <c r="AD6" s="78">
        <f t="shared" si="5"/>
        <v>0</v>
      </c>
      <c r="AE6" s="77">
        <v>0.0</v>
      </c>
      <c r="AF6" s="77">
        <v>0.0</v>
      </c>
      <c r="AG6" s="77">
        <v>0.0</v>
      </c>
      <c r="AH6" s="77">
        <v>0.0</v>
      </c>
      <c r="AI6" s="78">
        <f t="shared" si="6"/>
        <v>0</v>
      </c>
      <c r="AJ6" s="77">
        <v>0.0</v>
      </c>
      <c r="AK6" s="77">
        <v>0.0</v>
      </c>
      <c r="AL6" s="77">
        <v>0.0</v>
      </c>
      <c r="AM6" s="77">
        <v>0.0</v>
      </c>
      <c r="AN6" s="78">
        <f t="shared" si="7"/>
        <v>0</v>
      </c>
      <c r="AO6" s="77">
        <v>0.0</v>
      </c>
      <c r="AP6" s="77">
        <v>0.0</v>
      </c>
      <c r="AQ6" s="77">
        <v>0.0</v>
      </c>
      <c r="AR6" s="77">
        <v>0.0</v>
      </c>
      <c r="AS6" s="78">
        <f t="shared" si="8"/>
        <v>0</v>
      </c>
      <c r="AT6" s="79">
        <f t="shared" si="9"/>
        <v>0</v>
      </c>
    </row>
    <row r="7">
      <c r="A7" s="76" t="s">
        <v>29</v>
      </c>
      <c r="B7" s="77">
        <v>0.0</v>
      </c>
      <c r="C7" s="77">
        <v>0.0</v>
      </c>
      <c r="D7" s="77">
        <v>0.0</v>
      </c>
      <c r="E7" s="77">
        <v>0.0</v>
      </c>
      <c r="F7" s="78">
        <f t="shared" ref="F7:F11" si="10">SUM(B7:E7)</f>
        <v>0</v>
      </c>
      <c r="G7" s="77">
        <v>1.0</v>
      </c>
      <c r="H7" s="77">
        <v>1.0</v>
      </c>
      <c r="I7" s="77">
        <v>0.0</v>
      </c>
      <c r="J7" s="77">
        <v>0.0</v>
      </c>
      <c r="K7" s="78">
        <f t="shared" si="1"/>
        <v>2</v>
      </c>
      <c r="L7" s="77">
        <v>0.0</v>
      </c>
      <c r="M7" s="77">
        <v>0.0</v>
      </c>
      <c r="N7" s="77">
        <v>1.0</v>
      </c>
      <c r="O7" s="77">
        <v>0.0</v>
      </c>
      <c r="P7" s="78">
        <f t="shared" si="2"/>
        <v>1</v>
      </c>
      <c r="Q7" s="77">
        <v>1.0</v>
      </c>
      <c r="R7" s="77">
        <v>1.0</v>
      </c>
      <c r="S7" s="77">
        <v>0.0</v>
      </c>
      <c r="T7" s="77">
        <v>1.0</v>
      </c>
      <c r="U7" s="78">
        <f t="shared" si="3"/>
        <v>3</v>
      </c>
      <c r="V7" s="77">
        <v>1.0</v>
      </c>
      <c r="W7" s="77">
        <v>0.0</v>
      </c>
      <c r="X7" s="77">
        <v>0.0</v>
      </c>
      <c r="Y7" s="78">
        <f t="shared" si="4"/>
        <v>1</v>
      </c>
      <c r="Z7" s="77">
        <v>1.0</v>
      </c>
      <c r="AA7" s="77">
        <v>0.0</v>
      </c>
      <c r="AB7" s="77">
        <v>0.0</v>
      </c>
      <c r="AC7" s="77">
        <v>0.0</v>
      </c>
      <c r="AD7" s="78">
        <f t="shared" si="5"/>
        <v>1</v>
      </c>
      <c r="AE7" s="77">
        <v>0.0</v>
      </c>
      <c r="AF7" s="77">
        <v>0.0</v>
      </c>
      <c r="AG7" s="77">
        <v>0.0</v>
      </c>
      <c r="AH7" s="77">
        <v>1.0</v>
      </c>
      <c r="AI7" s="78">
        <f t="shared" si="6"/>
        <v>1</v>
      </c>
      <c r="AJ7" s="77">
        <v>0.0</v>
      </c>
      <c r="AK7" s="77">
        <v>0.0</v>
      </c>
      <c r="AL7" s="77">
        <v>0.0</v>
      </c>
      <c r="AM7" s="77">
        <v>0.0</v>
      </c>
      <c r="AN7" s="78">
        <f t="shared" si="7"/>
        <v>0</v>
      </c>
      <c r="AO7" s="77">
        <v>1.0</v>
      </c>
      <c r="AP7" s="77">
        <v>0.0</v>
      </c>
      <c r="AQ7" s="77">
        <v>1.0</v>
      </c>
      <c r="AR7" s="77">
        <v>0.0</v>
      </c>
      <c r="AS7" s="78">
        <f t="shared" si="8"/>
        <v>2</v>
      </c>
      <c r="AT7" s="79">
        <f t="shared" si="9"/>
        <v>11</v>
      </c>
    </row>
    <row r="8">
      <c r="A8" s="76" t="s">
        <v>113</v>
      </c>
      <c r="B8" s="77">
        <v>0.0</v>
      </c>
      <c r="C8" s="77">
        <v>0.0</v>
      </c>
      <c r="D8" s="77">
        <v>0.0</v>
      </c>
      <c r="E8" s="77">
        <v>0.0</v>
      </c>
      <c r="F8" s="78">
        <f t="shared" si="10"/>
        <v>0</v>
      </c>
      <c r="G8" s="77">
        <v>0.0</v>
      </c>
      <c r="H8" s="77">
        <v>1.0</v>
      </c>
      <c r="I8" s="77">
        <v>0.0</v>
      </c>
      <c r="J8" s="77">
        <v>0.0</v>
      </c>
      <c r="K8" s="78">
        <f t="shared" si="1"/>
        <v>1</v>
      </c>
      <c r="L8" s="77">
        <v>0.0</v>
      </c>
      <c r="M8" s="77">
        <v>0.0</v>
      </c>
      <c r="N8" s="77">
        <v>0.0</v>
      </c>
      <c r="O8" s="77">
        <v>0.0</v>
      </c>
      <c r="P8" s="78">
        <f t="shared" si="2"/>
        <v>0</v>
      </c>
      <c r="Q8" s="77">
        <v>0.0</v>
      </c>
      <c r="R8" s="77">
        <v>1.0</v>
      </c>
      <c r="S8" s="77">
        <v>0.0</v>
      </c>
      <c r="T8" s="77">
        <v>0.0</v>
      </c>
      <c r="U8" s="78">
        <f t="shared" si="3"/>
        <v>1</v>
      </c>
      <c r="V8" s="77">
        <v>0.0</v>
      </c>
      <c r="W8" s="77">
        <v>0.0</v>
      </c>
      <c r="X8" s="77">
        <v>1.0</v>
      </c>
      <c r="Y8" s="78">
        <f t="shared" si="4"/>
        <v>1</v>
      </c>
      <c r="Z8" s="77">
        <v>0.0</v>
      </c>
      <c r="AA8" s="77">
        <v>0.0</v>
      </c>
      <c r="AB8" s="77">
        <v>0.0</v>
      </c>
      <c r="AC8" s="77">
        <v>0.0</v>
      </c>
      <c r="AD8" s="78">
        <f t="shared" si="5"/>
        <v>0</v>
      </c>
      <c r="AE8" s="77">
        <v>0.0</v>
      </c>
      <c r="AF8" s="77">
        <v>0.0</v>
      </c>
      <c r="AG8" s="77">
        <v>0.0</v>
      </c>
      <c r="AH8" s="77">
        <v>1.0</v>
      </c>
      <c r="AI8" s="78">
        <f t="shared" si="6"/>
        <v>1</v>
      </c>
      <c r="AJ8" s="77">
        <v>0.0</v>
      </c>
      <c r="AK8" s="77">
        <v>0.0</v>
      </c>
      <c r="AL8" s="77">
        <v>0.0</v>
      </c>
      <c r="AM8" s="77">
        <v>0.0</v>
      </c>
      <c r="AN8" s="78">
        <f t="shared" si="7"/>
        <v>0</v>
      </c>
      <c r="AO8" s="77">
        <v>0.0</v>
      </c>
      <c r="AP8" s="77">
        <v>1.0</v>
      </c>
      <c r="AQ8" s="77">
        <v>0.0</v>
      </c>
      <c r="AR8" s="77">
        <v>0.0</v>
      </c>
      <c r="AS8" s="78">
        <f t="shared" si="8"/>
        <v>1</v>
      </c>
      <c r="AT8" s="79">
        <f t="shared" si="9"/>
        <v>5</v>
      </c>
    </row>
    <row r="9">
      <c r="A9" s="76" t="s">
        <v>114</v>
      </c>
      <c r="B9" s="77">
        <v>0.0</v>
      </c>
      <c r="C9" s="77">
        <v>0.0</v>
      </c>
      <c r="D9" s="77">
        <v>0.0</v>
      </c>
      <c r="E9" s="77">
        <v>0.0</v>
      </c>
      <c r="F9" s="78">
        <f t="shared" si="10"/>
        <v>0</v>
      </c>
      <c r="G9" s="77">
        <v>0.0</v>
      </c>
      <c r="H9" s="77">
        <v>0.0</v>
      </c>
      <c r="I9" s="77">
        <v>0.0</v>
      </c>
      <c r="J9" s="77">
        <v>0.0</v>
      </c>
      <c r="K9" s="78">
        <f t="shared" si="1"/>
        <v>0</v>
      </c>
      <c r="L9" s="77">
        <v>0.0</v>
      </c>
      <c r="M9" s="77">
        <v>0.0</v>
      </c>
      <c r="N9" s="77">
        <v>0.0</v>
      </c>
      <c r="O9" s="77">
        <v>1.0</v>
      </c>
      <c r="P9" s="78">
        <f t="shared" si="2"/>
        <v>1</v>
      </c>
      <c r="Q9" s="77">
        <v>0.0</v>
      </c>
      <c r="R9" s="77">
        <v>0.0</v>
      </c>
      <c r="S9" s="77">
        <v>0.0</v>
      </c>
      <c r="T9" s="77">
        <v>0.0</v>
      </c>
      <c r="U9" s="78">
        <f t="shared" si="3"/>
        <v>0</v>
      </c>
      <c r="V9" s="77">
        <v>0.0</v>
      </c>
      <c r="W9" s="77">
        <v>1.0</v>
      </c>
      <c r="X9" s="77">
        <v>0.0</v>
      </c>
      <c r="Y9" s="78">
        <f t="shared" si="4"/>
        <v>1</v>
      </c>
      <c r="Z9" s="77">
        <v>0.0</v>
      </c>
      <c r="AA9" s="77">
        <v>0.0</v>
      </c>
      <c r="AB9" s="77">
        <v>0.0</v>
      </c>
      <c r="AC9" s="77">
        <v>0.0</v>
      </c>
      <c r="AD9" s="78">
        <f t="shared" si="5"/>
        <v>0</v>
      </c>
      <c r="AE9" s="77">
        <v>0.0</v>
      </c>
      <c r="AF9" s="77">
        <v>0.0</v>
      </c>
      <c r="AG9" s="77">
        <v>0.0</v>
      </c>
      <c r="AH9" s="77">
        <v>1.0</v>
      </c>
      <c r="AI9" s="78">
        <f t="shared" si="6"/>
        <v>1</v>
      </c>
      <c r="AJ9" s="77">
        <v>1.0</v>
      </c>
      <c r="AK9" s="77">
        <v>0.0</v>
      </c>
      <c r="AL9" s="77">
        <v>0.0</v>
      </c>
      <c r="AM9" s="77">
        <v>0.0</v>
      </c>
      <c r="AN9" s="78">
        <f t="shared" si="7"/>
        <v>1</v>
      </c>
      <c r="AO9" s="77">
        <v>0.0</v>
      </c>
      <c r="AP9" s="77">
        <v>0.0</v>
      </c>
      <c r="AQ9" s="77">
        <v>1.0</v>
      </c>
      <c r="AR9" s="77">
        <v>0.0</v>
      </c>
      <c r="AS9" s="78">
        <f t="shared" si="8"/>
        <v>1</v>
      </c>
      <c r="AT9" s="79">
        <f t="shared" si="9"/>
        <v>5</v>
      </c>
    </row>
    <row r="10">
      <c r="A10" s="76" t="s">
        <v>42</v>
      </c>
      <c r="B10" s="77">
        <v>0.0</v>
      </c>
      <c r="C10" s="77">
        <v>0.0</v>
      </c>
      <c r="D10" s="77">
        <v>0.0</v>
      </c>
      <c r="E10" s="77">
        <v>0.0</v>
      </c>
      <c r="F10" s="78">
        <f t="shared" si="10"/>
        <v>0</v>
      </c>
      <c r="G10" s="77">
        <v>0.0</v>
      </c>
      <c r="H10" s="77">
        <v>0.0</v>
      </c>
      <c r="I10" s="77">
        <v>0.0</v>
      </c>
      <c r="J10" s="77">
        <v>1.0</v>
      </c>
      <c r="K10" s="78">
        <f t="shared" si="1"/>
        <v>1</v>
      </c>
      <c r="L10" s="77">
        <v>0.0</v>
      </c>
      <c r="M10" s="77">
        <v>0.0</v>
      </c>
      <c r="N10" s="77">
        <v>0.0</v>
      </c>
      <c r="O10" s="77">
        <v>0.0</v>
      </c>
      <c r="P10" s="78">
        <f t="shared" si="2"/>
        <v>0</v>
      </c>
      <c r="Q10" s="77">
        <v>0.0</v>
      </c>
      <c r="R10" s="77">
        <v>0.0</v>
      </c>
      <c r="S10" s="77">
        <v>0.0</v>
      </c>
      <c r="T10" s="77">
        <v>0.0</v>
      </c>
      <c r="U10" s="78">
        <f t="shared" si="3"/>
        <v>0</v>
      </c>
      <c r="V10" s="77">
        <v>0.0</v>
      </c>
      <c r="W10" s="77">
        <v>0.0</v>
      </c>
      <c r="X10" s="77">
        <v>0.0</v>
      </c>
      <c r="Y10" s="78">
        <v>0.0</v>
      </c>
      <c r="Z10" s="77">
        <v>1.0</v>
      </c>
      <c r="AA10" s="77">
        <v>0.0</v>
      </c>
      <c r="AB10" s="77">
        <v>0.0</v>
      </c>
      <c r="AC10" s="77">
        <v>0.0</v>
      </c>
      <c r="AD10" s="78">
        <f t="shared" si="5"/>
        <v>1</v>
      </c>
      <c r="AE10" s="77">
        <v>0.0</v>
      </c>
      <c r="AF10" s="77">
        <v>0.0</v>
      </c>
      <c r="AG10" s="77">
        <v>0.0</v>
      </c>
      <c r="AH10" s="77">
        <v>0.0</v>
      </c>
      <c r="AI10" s="78">
        <f t="shared" si="6"/>
        <v>0</v>
      </c>
      <c r="AJ10" s="77">
        <v>0.0</v>
      </c>
      <c r="AK10" s="77">
        <v>0.0</v>
      </c>
      <c r="AL10" s="77">
        <v>0.0</v>
      </c>
      <c r="AM10" s="77">
        <v>0.0</v>
      </c>
      <c r="AN10" s="78">
        <f t="shared" si="7"/>
        <v>0</v>
      </c>
      <c r="AO10" s="77">
        <v>0.0</v>
      </c>
      <c r="AP10" s="77">
        <v>0.0</v>
      </c>
      <c r="AQ10" s="77">
        <v>1.0</v>
      </c>
      <c r="AR10" s="77">
        <v>0.0</v>
      </c>
      <c r="AS10" s="78">
        <f t="shared" si="8"/>
        <v>1</v>
      </c>
      <c r="AT10" s="79">
        <f t="shared" si="9"/>
        <v>3</v>
      </c>
    </row>
    <row r="11">
      <c r="A11" s="76" t="s">
        <v>38</v>
      </c>
      <c r="B11" s="80">
        <v>0.0</v>
      </c>
      <c r="C11" s="80">
        <v>0.0</v>
      </c>
      <c r="D11" s="80">
        <v>0.0</v>
      </c>
      <c r="E11" s="80">
        <v>0.0</v>
      </c>
      <c r="F11" s="78">
        <f t="shared" si="10"/>
        <v>0</v>
      </c>
      <c r="G11" s="80">
        <v>0.0</v>
      </c>
      <c r="H11" s="80">
        <v>0.0</v>
      </c>
      <c r="I11" s="80">
        <v>0.0</v>
      </c>
      <c r="J11" s="80">
        <v>0.0</v>
      </c>
      <c r="K11" s="81">
        <f t="shared" si="1"/>
        <v>0</v>
      </c>
      <c r="L11" s="80">
        <v>0.0</v>
      </c>
      <c r="M11" s="80">
        <v>1.0</v>
      </c>
      <c r="N11" s="80">
        <v>0.0</v>
      </c>
      <c r="O11" s="80">
        <v>0.0</v>
      </c>
      <c r="P11" s="81">
        <f t="shared" si="2"/>
        <v>1</v>
      </c>
      <c r="Q11" s="80">
        <v>0.0</v>
      </c>
      <c r="R11" s="80">
        <v>0.0</v>
      </c>
      <c r="S11" s="80">
        <v>0.0</v>
      </c>
      <c r="T11" s="80">
        <v>0.0</v>
      </c>
      <c r="U11" s="81">
        <f t="shared" si="3"/>
        <v>0</v>
      </c>
      <c r="V11" s="80">
        <v>0.0</v>
      </c>
      <c r="W11" s="80">
        <v>0.0</v>
      </c>
      <c r="X11" s="80">
        <v>0.0</v>
      </c>
      <c r="Y11" s="78">
        <f t="shared" ref="Y11:Y13" si="11">SUM(V11:X11)</f>
        <v>0</v>
      </c>
      <c r="Z11" s="80">
        <v>0.0</v>
      </c>
      <c r="AA11" s="80">
        <v>0.0</v>
      </c>
      <c r="AB11" s="80">
        <v>1.0</v>
      </c>
      <c r="AC11" s="80">
        <v>0.0</v>
      </c>
      <c r="AD11" s="81">
        <f t="shared" si="5"/>
        <v>1</v>
      </c>
      <c r="AE11" s="80">
        <v>0.0</v>
      </c>
      <c r="AF11" s="80">
        <v>0.0</v>
      </c>
      <c r="AG11" s="80">
        <v>0.0</v>
      </c>
      <c r="AH11" s="80">
        <v>0.0</v>
      </c>
      <c r="AI11" s="81">
        <f t="shared" si="6"/>
        <v>0</v>
      </c>
      <c r="AJ11" s="80">
        <v>1.0</v>
      </c>
      <c r="AK11" s="80">
        <v>0.0</v>
      </c>
      <c r="AL11" s="80">
        <v>0.0</v>
      </c>
      <c r="AM11" s="80">
        <v>0.0</v>
      </c>
      <c r="AN11" s="81">
        <f t="shared" si="7"/>
        <v>1</v>
      </c>
      <c r="AO11" s="80">
        <v>0.0</v>
      </c>
      <c r="AP11" s="80">
        <v>0.0</v>
      </c>
      <c r="AQ11" s="80">
        <v>1.0</v>
      </c>
      <c r="AR11" s="80">
        <v>0.0</v>
      </c>
      <c r="AS11" s="81">
        <f t="shared" si="8"/>
        <v>1</v>
      </c>
      <c r="AT11" s="79">
        <f t="shared" si="9"/>
        <v>4</v>
      </c>
    </row>
    <row r="12">
      <c r="A12" s="76" t="s">
        <v>106</v>
      </c>
      <c r="B12" s="80">
        <v>0.0</v>
      </c>
      <c r="C12" s="80">
        <v>0.0</v>
      </c>
      <c r="D12" s="80">
        <v>0.0</v>
      </c>
      <c r="E12" s="80">
        <v>0.0</v>
      </c>
      <c r="F12" s="78">
        <v>0.0</v>
      </c>
      <c r="G12" s="80">
        <v>0.0</v>
      </c>
      <c r="H12" s="80">
        <v>0.0</v>
      </c>
      <c r="I12" s="80">
        <v>0.0</v>
      </c>
      <c r="J12" s="80">
        <v>0.0</v>
      </c>
      <c r="K12" s="81">
        <f t="shared" si="1"/>
        <v>0</v>
      </c>
      <c r="L12" s="80">
        <v>0.0</v>
      </c>
      <c r="M12" s="80">
        <v>0.0</v>
      </c>
      <c r="N12" s="80">
        <v>0.0</v>
      </c>
      <c r="O12" s="80">
        <v>0.0</v>
      </c>
      <c r="P12" s="81">
        <f t="shared" si="2"/>
        <v>0</v>
      </c>
      <c r="Q12" s="80">
        <v>0.0</v>
      </c>
      <c r="R12" s="80">
        <v>0.0</v>
      </c>
      <c r="S12" s="80">
        <v>0.0</v>
      </c>
      <c r="T12" s="80">
        <v>0.0</v>
      </c>
      <c r="U12" s="81">
        <f>Q12+R12+S12+T12</f>
        <v>0</v>
      </c>
      <c r="V12" s="80">
        <v>0.0</v>
      </c>
      <c r="W12" s="80">
        <v>0.0</v>
      </c>
      <c r="X12" s="80">
        <v>0.0</v>
      </c>
      <c r="Y12" s="78">
        <f t="shared" si="11"/>
        <v>0</v>
      </c>
      <c r="Z12" s="80">
        <v>0.0</v>
      </c>
      <c r="AA12" s="80">
        <v>0.0</v>
      </c>
      <c r="AB12" s="80">
        <v>0.0</v>
      </c>
      <c r="AC12" s="80">
        <v>0.0</v>
      </c>
      <c r="AD12" s="81">
        <f t="shared" si="5"/>
        <v>0</v>
      </c>
      <c r="AE12" s="80">
        <v>0.0</v>
      </c>
      <c r="AF12" s="80">
        <v>0.0</v>
      </c>
      <c r="AG12" s="80">
        <v>0.0</v>
      </c>
      <c r="AH12" s="80">
        <v>0.0</v>
      </c>
      <c r="AI12" s="81">
        <f t="shared" si="6"/>
        <v>0</v>
      </c>
      <c r="AJ12" s="80">
        <v>0.0</v>
      </c>
      <c r="AK12" s="80">
        <v>0.0</v>
      </c>
      <c r="AL12" s="80">
        <v>0.0</v>
      </c>
      <c r="AM12" s="80">
        <v>0.0</v>
      </c>
      <c r="AN12" s="81">
        <f t="shared" si="7"/>
        <v>0</v>
      </c>
      <c r="AO12" s="80">
        <v>0.0</v>
      </c>
      <c r="AP12" s="80">
        <v>0.0</v>
      </c>
      <c r="AQ12" s="80">
        <v>1.0</v>
      </c>
      <c r="AR12" s="80">
        <v>0.0</v>
      </c>
      <c r="AS12" s="81">
        <f t="shared" si="8"/>
        <v>1</v>
      </c>
      <c r="AT12" s="79">
        <f t="shared" si="9"/>
        <v>1</v>
      </c>
    </row>
    <row r="13">
      <c r="A13" s="76" t="s">
        <v>25</v>
      </c>
      <c r="B13" s="80">
        <v>0.0</v>
      </c>
      <c r="C13" s="80">
        <v>0.0</v>
      </c>
      <c r="D13" s="80">
        <v>0.0</v>
      </c>
      <c r="E13" s="80">
        <v>0.0</v>
      </c>
      <c r="F13" s="78">
        <f>SUM(B13:E13)</f>
        <v>0</v>
      </c>
      <c r="G13" s="80">
        <v>0.0</v>
      </c>
      <c r="H13" s="80">
        <v>0.0</v>
      </c>
      <c r="I13" s="80">
        <v>0.0</v>
      </c>
      <c r="J13" s="80">
        <v>0.0</v>
      </c>
      <c r="K13" s="81">
        <f t="shared" si="1"/>
        <v>0</v>
      </c>
      <c r="L13" s="80">
        <v>0.0</v>
      </c>
      <c r="M13" s="80">
        <v>0.0</v>
      </c>
      <c r="N13" s="80">
        <v>0.0</v>
      </c>
      <c r="O13" s="80">
        <v>0.0</v>
      </c>
      <c r="P13" s="81">
        <f t="shared" si="2"/>
        <v>0</v>
      </c>
      <c r="Q13" s="80">
        <v>0.0</v>
      </c>
      <c r="R13" s="80">
        <v>0.0</v>
      </c>
      <c r="S13" s="80">
        <v>0.0</v>
      </c>
      <c r="T13" s="80">
        <v>0.0</v>
      </c>
      <c r="U13" s="81">
        <f>SUM(Q13:T13)</f>
        <v>0</v>
      </c>
      <c r="V13" s="80">
        <v>0.0</v>
      </c>
      <c r="W13" s="80">
        <v>0.0</v>
      </c>
      <c r="X13" s="80">
        <v>0.0</v>
      </c>
      <c r="Y13" s="78">
        <f t="shared" si="11"/>
        <v>0</v>
      </c>
      <c r="Z13" s="80">
        <v>0.0</v>
      </c>
      <c r="AA13" s="80">
        <v>0.0</v>
      </c>
      <c r="AB13" s="80">
        <v>0.0</v>
      </c>
      <c r="AC13" s="80">
        <v>0.0</v>
      </c>
      <c r="AD13" s="81">
        <f t="shared" si="5"/>
        <v>0</v>
      </c>
      <c r="AE13" s="80">
        <v>0.0</v>
      </c>
      <c r="AF13" s="80">
        <v>0.0</v>
      </c>
      <c r="AG13" s="80">
        <v>0.0</v>
      </c>
      <c r="AH13" s="80">
        <v>0.0</v>
      </c>
      <c r="AI13" s="81">
        <f t="shared" si="6"/>
        <v>0</v>
      </c>
      <c r="AJ13" s="80">
        <v>0.0</v>
      </c>
      <c r="AK13" s="80">
        <v>0.0</v>
      </c>
      <c r="AL13" s="80">
        <v>0.0</v>
      </c>
      <c r="AM13" s="80">
        <v>0.0</v>
      </c>
      <c r="AN13" s="81">
        <f t="shared" si="7"/>
        <v>0</v>
      </c>
      <c r="AO13" s="80">
        <v>0.0</v>
      </c>
      <c r="AP13" s="80">
        <v>0.0</v>
      </c>
      <c r="AQ13" s="80">
        <v>0.0</v>
      </c>
      <c r="AR13" s="80">
        <v>1.0</v>
      </c>
      <c r="AS13" s="81">
        <f t="shared" si="8"/>
        <v>1</v>
      </c>
      <c r="AT13" s="79">
        <f t="shared" si="9"/>
        <v>1</v>
      </c>
    </row>
    <row r="14">
      <c r="A14" s="76" t="s">
        <v>24</v>
      </c>
      <c r="B14" s="80">
        <v>0.0</v>
      </c>
      <c r="C14" s="80">
        <v>0.0</v>
      </c>
      <c r="D14" s="80">
        <v>0.0</v>
      </c>
      <c r="E14" s="80">
        <v>0.0</v>
      </c>
      <c r="F14" s="78">
        <v>0.0</v>
      </c>
      <c r="G14" s="80">
        <v>0.0</v>
      </c>
      <c r="H14" s="80">
        <v>0.0</v>
      </c>
      <c r="I14" s="80">
        <v>0.0</v>
      </c>
      <c r="J14" s="80">
        <v>0.0</v>
      </c>
      <c r="K14" s="81">
        <v>0.0</v>
      </c>
      <c r="L14" s="80">
        <v>0.0</v>
      </c>
      <c r="M14" s="80">
        <v>0.0</v>
      </c>
      <c r="N14" s="80">
        <v>0.0</v>
      </c>
      <c r="O14" s="80">
        <v>0.0</v>
      </c>
      <c r="P14" s="81">
        <v>0.0</v>
      </c>
      <c r="Q14" s="80">
        <v>0.0</v>
      </c>
      <c r="R14" s="80">
        <v>0.0</v>
      </c>
      <c r="S14" s="80">
        <v>0.0</v>
      </c>
      <c r="T14" s="80">
        <v>0.0</v>
      </c>
      <c r="U14" s="81">
        <v>0.0</v>
      </c>
      <c r="V14" s="80">
        <v>0.0</v>
      </c>
      <c r="W14" s="80">
        <v>0.0</v>
      </c>
      <c r="X14" s="80">
        <v>0.0</v>
      </c>
      <c r="Y14" s="78">
        <v>0.0</v>
      </c>
      <c r="Z14" s="80">
        <v>0.0</v>
      </c>
      <c r="AA14" s="80">
        <v>0.0</v>
      </c>
      <c r="AB14" s="80">
        <v>0.0</v>
      </c>
      <c r="AC14" s="80">
        <v>0.0</v>
      </c>
      <c r="AD14" s="81">
        <v>0.0</v>
      </c>
      <c r="AE14" s="80">
        <v>0.0</v>
      </c>
      <c r="AF14" s="80">
        <v>0.0</v>
      </c>
      <c r="AG14" s="80">
        <v>0.0</v>
      </c>
      <c r="AH14" s="80">
        <v>0.0</v>
      </c>
      <c r="AI14" s="81">
        <v>0.0</v>
      </c>
      <c r="AJ14" s="80">
        <v>0.0</v>
      </c>
      <c r="AK14" s="80">
        <v>0.0</v>
      </c>
      <c r="AL14" s="80">
        <v>0.0</v>
      </c>
      <c r="AM14" s="80">
        <v>0.0</v>
      </c>
      <c r="AN14" s="81">
        <v>0.0</v>
      </c>
      <c r="AO14" s="80">
        <v>0.0</v>
      </c>
      <c r="AP14" s="80">
        <v>0.0</v>
      </c>
      <c r="AQ14" s="80">
        <v>1.0</v>
      </c>
      <c r="AR14" s="80">
        <v>0.0</v>
      </c>
      <c r="AS14" s="81">
        <f t="shared" si="8"/>
        <v>1</v>
      </c>
      <c r="AT14" s="79">
        <f t="shared" si="9"/>
        <v>1</v>
      </c>
    </row>
    <row r="15">
      <c r="A15" s="76" t="s">
        <v>107</v>
      </c>
      <c r="B15" s="77">
        <v>0.0</v>
      </c>
      <c r="C15" s="77">
        <v>0.0</v>
      </c>
      <c r="D15" s="77">
        <v>0.0</v>
      </c>
      <c r="E15" s="77">
        <v>0.0</v>
      </c>
      <c r="F15" s="78">
        <f>SUM(B15:E15)</f>
        <v>0</v>
      </c>
      <c r="G15" s="77">
        <v>0.0</v>
      </c>
      <c r="H15" s="77">
        <v>0.0</v>
      </c>
      <c r="I15" s="77">
        <v>0.0</v>
      </c>
      <c r="J15" s="77">
        <v>0.0</v>
      </c>
      <c r="K15" s="78">
        <f>SUM(G15:J15)</f>
        <v>0</v>
      </c>
      <c r="L15" s="77">
        <v>0.0</v>
      </c>
      <c r="M15" s="77">
        <v>0.0</v>
      </c>
      <c r="N15" s="77">
        <v>0.0</v>
      </c>
      <c r="O15" s="77">
        <v>0.0</v>
      </c>
      <c r="P15" s="78">
        <f>SUM(L15:O15)</f>
        <v>0</v>
      </c>
      <c r="Q15" s="77">
        <v>0.0</v>
      </c>
      <c r="R15" s="77">
        <v>0.0</v>
      </c>
      <c r="S15" s="77">
        <v>0.0</v>
      </c>
      <c r="T15" s="77">
        <v>0.0</v>
      </c>
      <c r="U15" s="78">
        <f>SUM(Q15:T15)</f>
        <v>0</v>
      </c>
      <c r="V15" s="77">
        <v>0.0</v>
      </c>
      <c r="W15" s="77">
        <v>0.0</v>
      </c>
      <c r="X15" s="77">
        <v>0.0</v>
      </c>
      <c r="Y15" s="78">
        <f>SUM(V15:X15)</f>
        <v>0</v>
      </c>
      <c r="Z15" s="77">
        <v>0.0</v>
      </c>
      <c r="AA15" s="77">
        <v>0.0</v>
      </c>
      <c r="AB15" s="77">
        <v>0.0</v>
      </c>
      <c r="AC15" s="77">
        <v>0.0</v>
      </c>
      <c r="AD15" s="78">
        <f>SUM(Z15:AC15)</f>
        <v>0</v>
      </c>
      <c r="AE15" s="77">
        <v>0.0</v>
      </c>
      <c r="AF15" s="77">
        <v>0.0</v>
      </c>
      <c r="AG15" s="77">
        <v>0.0</v>
      </c>
      <c r="AH15" s="77">
        <v>0.0</v>
      </c>
      <c r="AI15" s="78">
        <f>SUM(AE15:AH15)</f>
        <v>0</v>
      </c>
      <c r="AJ15" s="77">
        <v>0.0</v>
      </c>
      <c r="AK15" s="77">
        <v>0.0</v>
      </c>
      <c r="AL15" s="77">
        <v>0.0</v>
      </c>
      <c r="AM15" s="77">
        <v>0.0</v>
      </c>
      <c r="AN15" s="78">
        <f>SUM(AJ15:AM15)</f>
        <v>0</v>
      </c>
      <c r="AO15" s="77">
        <v>0.0</v>
      </c>
      <c r="AP15" s="77">
        <v>0.0</v>
      </c>
      <c r="AQ15" s="77">
        <v>1.0</v>
      </c>
      <c r="AR15" s="77">
        <v>0.0</v>
      </c>
      <c r="AS15" s="78">
        <f t="shared" si="8"/>
        <v>1</v>
      </c>
      <c r="AT15" s="79">
        <f t="shared" si="9"/>
        <v>1</v>
      </c>
    </row>
    <row r="16">
      <c r="A16" s="76" t="s">
        <v>39</v>
      </c>
      <c r="B16" s="77">
        <v>0.0</v>
      </c>
      <c r="C16" s="77">
        <v>0.0</v>
      </c>
      <c r="D16" s="77">
        <v>0.0</v>
      </c>
      <c r="E16" s="77">
        <v>0.0</v>
      </c>
      <c r="F16" s="78">
        <v>0.0</v>
      </c>
      <c r="G16" s="77">
        <v>0.0</v>
      </c>
      <c r="H16" s="77">
        <v>0.0</v>
      </c>
      <c r="I16" s="77">
        <v>0.0</v>
      </c>
      <c r="J16" s="77">
        <v>0.0</v>
      </c>
      <c r="K16" s="78">
        <v>0.0</v>
      </c>
      <c r="L16" s="77">
        <v>0.0</v>
      </c>
      <c r="M16" s="77">
        <v>0.0</v>
      </c>
      <c r="N16" s="77">
        <v>0.0</v>
      </c>
      <c r="O16" s="77">
        <v>0.0</v>
      </c>
      <c r="P16" s="78">
        <v>0.0</v>
      </c>
      <c r="Q16" s="77">
        <v>0.0</v>
      </c>
      <c r="R16" s="77">
        <v>0.0</v>
      </c>
      <c r="S16" s="77">
        <v>0.0</v>
      </c>
      <c r="T16" s="77">
        <v>0.0</v>
      </c>
      <c r="U16" s="78">
        <v>0.0</v>
      </c>
      <c r="V16" s="77">
        <v>0.0</v>
      </c>
      <c r="W16" s="77">
        <v>0.0</v>
      </c>
      <c r="X16" s="77">
        <v>0.0</v>
      </c>
      <c r="Y16" s="78">
        <v>0.0</v>
      </c>
      <c r="Z16" s="77">
        <v>0.0</v>
      </c>
      <c r="AA16" s="77">
        <v>0.0</v>
      </c>
      <c r="AB16" s="77">
        <v>0.0</v>
      </c>
      <c r="AC16" s="77">
        <v>0.0</v>
      </c>
      <c r="AD16" s="78">
        <v>0.0</v>
      </c>
      <c r="AE16" s="77">
        <v>0.0</v>
      </c>
      <c r="AF16" s="77">
        <v>0.0</v>
      </c>
      <c r="AG16" s="77">
        <v>0.0</v>
      </c>
      <c r="AH16" s="77">
        <v>0.0</v>
      </c>
      <c r="AI16" s="78">
        <v>0.0</v>
      </c>
      <c r="AJ16" s="77">
        <v>0.0</v>
      </c>
      <c r="AK16" s="77">
        <v>0.0</v>
      </c>
      <c r="AL16" s="77">
        <v>0.0</v>
      </c>
      <c r="AM16" s="77">
        <v>0.0</v>
      </c>
      <c r="AN16" s="78">
        <v>0.0</v>
      </c>
      <c r="AO16" s="77">
        <v>0.0</v>
      </c>
      <c r="AP16" s="77">
        <v>0.0</v>
      </c>
      <c r="AQ16" s="77">
        <v>0.0</v>
      </c>
      <c r="AR16" s="77">
        <v>1.0</v>
      </c>
      <c r="AS16" s="78">
        <v>0.0</v>
      </c>
      <c r="AT16" s="79">
        <v>1.0</v>
      </c>
    </row>
    <row r="17" ht="15.75" customHeight="1">
      <c r="A17" s="82" t="s">
        <v>27</v>
      </c>
      <c r="B17" s="83">
        <v>0.0</v>
      </c>
      <c r="C17" s="83">
        <v>0.0</v>
      </c>
      <c r="D17" s="83">
        <v>0.0</v>
      </c>
      <c r="E17" s="83">
        <v>0.0</v>
      </c>
      <c r="F17" s="78">
        <f>SUM(B17:E17)</f>
        <v>0</v>
      </c>
      <c r="G17" s="84"/>
      <c r="H17" s="83">
        <v>0.0</v>
      </c>
      <c r="I17" s="83">
        <v>0.0</v>
      </c>
      <c r="J17" s="83">
        <v>0.0</v>
      </c>
      <c r="K17" s="78">
        <f>SUM(G17:J17)</f>
        <v>0</v>
      </c>
      <c r="L17" s="83">
        <v>0.0</v>
      </c>
      <c r="M17" s="83">
        <v>0.0</v>
      </c>
      <c r="N17" s="83">
        <v>0.0</v>
      </c>
      <c r="O17" s="83">
        <v>0.0</v>
      </c>
      <c r="P17" s="78">
        <f>SUM(L17:O17)</f>
        <v>0</v>
      </c>
      <c r="Q17" s="83">
        <v>0.0</v>
      </c>
      <c r="R17" s="83">
        <v>0.0</v>
      </c>
      <c r="S17" s="83">
        <v>0.0</v>
      </c>
      <c r="T17" s="83">
        <v>0.0</v>
      </c>
      <c r="U17" s="78">
        <f>SUM(Q17:T17)</f>
        <v>0</v>
      </c>
      <c r="V17" s="83">
        <v>0.0</v>
      </c>
      <c r="W17" s="83">
        <v>0.0</v>
      </c>
      <c r="X17" s="83">
        <v>0.0</v>
      </c>
      <c r="Y17" s="78">
        <v>0.0</v>
      </c>
      <c r="Z17" s="83">
        <v>0.0</v>
      </c>
      <c r="AA17" s="83">
        <v>0.0</v>
      </c>
      <c r="AB17" s="83">
        <v>0.0</v>
      </c>
      <c r="AC17" s="83">
        <v>0.0</v>
      </c>
      <c r="AD17" s="78">
        <f>SUM(Z17:AC17)</f>
        <v>0</v>
      </c>
      <c r="AE17" s="83">
        <v>0.0</v>
      </c>
      <c r="AF17" s="83">
        <v>0.0</v>
      </c>
      <c r="AG17" s="83">
        <v>0.0</v>
      </c>
      <c r="AH17" s="83">
        <v>0.0</v>
      </c>
      <c r="AI17" s="78">
        <f>SUM(AE17:AH17)</f>
        <v>0</v>
      </c>
      <c r="AJ17" s="83">
        <v>0.0</v>
      </c>
      <c r="AK17" s="83">
        <v>0.0</v>
      </c>
      <c r="AL17" s="83">
        <v>0.0</v>
      </c>
      <c r="AM17" s="83">
        <v>0.0</v>
      </c>
      <c r="AN17" s="78">
        <f>SUM(AJ17:AM17)</f>
        <v>0</v>
      </c>
      <c r="AO17" s="83">
        <v>0.0</v>
      </c>
      <c r="AP17" s="83">
        <v>0.0</v>
      </c>
      <c r="AQ17" s="83">
        <v>1.0</v>
      </c>
      <c r="AR17" s="83">
        <v>0.0</v>
      </c>
      <c r="AS17" s="78">
        <f>SUM(AO17:AR17)</f>
        <v>1</v>
      </c>
      <c r="AT17" s="85">
        <f>F17+K17+P17+U17+Y17+AD17+AI17+AN17+AS17</f>
        <v>1</v>
      </c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76" t="s">
        <v>20</v>
      </c>
      <c r="B5" s="77">
        <v>0.0</v>
      </c>
      <c r="C5" s="77">
        <v>1.0</v>
      </c>
      <c r="D5" s="77">
        <v>0.0</v>
      </c>
      <c r="E5" s="77">
        <v>0.0</v>
      </c>
      <c r="F5" s="78">
        <f>SUM(B5:E5)</f>
        <v>1</v>
      </c>
      <c r="G5" s="77">
        <v>0.0</v>
      </c>
      <c r="H5" s="77">
        <v>0.0</v>
      </c>
      <c r="I5" s="77">
        <v>1.0</v>
      </c>
      <c r="J5" s="77">
        <v>0.0</v>
      </c>
      <c r="K5" s="78">
        <f t="shared" ref="K5:K13" si="1">SUM(G5:J5)</f>
        <v>1</v>
      </c>
      <c r="L5" s="77">
        <v>0.0</v>
      </c>
      <c r="M5" s="77">
        <v>1.0</v>
      </c>
      <c r="N5" s="77">
        <v>1.0</v>
      </c>
      <c r="O5" s="77">
        <v>1.0</v>
      </c>
      <c r="P5" s="78">
        <f t="shared" ref="P5:P13" si="2">SUM(L5:O5)</f>
        <v>3</v>
      </c>
      <c r="Q5" s="77">
        <v>0.0</v>
      </c>
      <c r="R5" s="77">
        <v>1.0</v>
      </c>
      <c r="S5" s="77">
        <v>0.0</v>
      </c>
      <c r="T5" s="77">
        <v>1.0</v>
      </c>
      <c r="U5" s="78">
        <f t="shared" ref="U5:U11" si="3">SUM(Q5:T5)</f>
        <v>2</v>
      </c>
      <c r="V5" s="77">
        <v>0.0</v>
      </c>
      <c r="W5" s="77">
        <v>0.0</v>
      </c>
      <c r="X5" s="77">
        <v>1.0</v>
      </c>
      <c r="Y5" s="78">
        <f t="shared" ref="Y5:Y9" si="4">SUM(V5:X5)</f>
        <v>1</v>
      </c>
      <c r="Z5" s="77">
        <v>0.0</v>
      </c>
      <c r="AA5" s="77">
        <v>0.0</v>
      </c>
      <c r="AB5" s="77">
        <v>0.0</v>
      </c>
      <c r="AC5" s="77">
        <v>1.0</v>
      </c>
      <c r="AD5" s="78">
        <f t="shared" ref="AD5:AD13" si="5">SUM(Z5:AC5)</f>
        <v>1</v>
      </c>
      <c r="AE5" s="77">
        <v>0.0</v>
      </c>
      <c r="AF5" s="77">
        <v>0.0</v>
      </c>
      <c r="AG5" s="77">
        <v>0.0</v>
      </c>
      <c r="AH5" s="77">
        <v>0.0</v>
      </c>
      <c r="AI5" s="78">
        <f t="shared" ref="AI5:AI13" si="6">SUM(AE5:AH5)</f>
        <v>0</v>
      </c>
      <c r="AJ5" s="77">
        <v>0.0</v>
      </c>
      <c r="AK5" s="77">
        <v>0.0</v>
      </c>
      <c r="AL5" s="77">
        <v>0.0</v>
      </c>
      <c r="AM5" s="77">
        <v>0.0</v>
      </c>
      <c r="AN5" s="78">
        <f t="shared" ref="AN5:AN13" si="7">SUM(AJ5:AM5)</f>
        <v>0</v>
      </c>
      <c r="AO5" s="77">
        <v>1.0</v>
      </c>
      <c r="AP5" s="77">
        <v>0.0</v>
      </c>
      <c r="AQ5" s="77">
        <v>1.0</v>
      </c>
      <c r="AR5" s="77">
        <v>0.0</v>
      </c>
      <c r="AS5" s="78">
        <f t="shared" ref="AS5:AS15" si="8">SUM(AO5:AR5)</f>
        <v>2</v>
      </c>
      <c r="AT5" s="79">
        <f t="shared" ref="AT5:AT15" si="9">F5+K5+P5+U5+Y5+AD5+AI5+AN5+AS5</f>
        <v>11</v>
      </c>
    </row>
    <row r="6">
      <c r="A6" s="76" t="s">
        <v>35</v>
      </c>
      <c r="B6" s="77">
        <v>0.0</v>
      </c>
      <c r="C6" s="77">
        <v>0.0</v>
      </c>
      <c r="D6" s="77">
        <v>0.0</v>
      </c>
      <c r="E6" s="77">
        <v>1.0</v>
      </c>
      <c r="F6" s="78">
        <v>0.0</v>
      </c>
      <c r="G6" s="77">
        <v>0.0</v>
      </c>
      <c r="H6" s="77">
        <v>0.0</v>
      </c>
      <c r="I6" s="77">
        <v>0.0</v>
      </c>
      <c r="J6" s="77">
        <v>0.0</v>
      </c>
      <c r="K6" s="78">
        <f t="shared" si="1"/>
        <v>0</v>
      </c>
      <c r="L6" s="77">
        <v>0.0</v>
      </c>
      <c r="M6" s="77">
        <v>0.0</v>
      </c>
      <c r="N6" s="77">
        <v>0.0</v>
      </c>
      <c r="O6" s="77">
        <v>0.0</v>
      </c>
      <c r="P6" s="78">
        <f t="shared" si="2"/>
        <v>0</v>
      </c>
      <c r="Q6" s="77">
        <v>0.0</v>
      </c>
      <c r="R6" s="77">
        <v>0.0</v>
      </c>
      <c r="S6" s="77">
        <v>0.0</v>
      </c>
      <c r="T6" s="77">
        <v>0.0</v>
      </c>
      <c r="U6" s="78">
        <f t="shared" si="3"/>
        <v>0</v>
      </c>
      <c r="V6" s="77">
        <v>0.0</v>
      </c>
      <c r="W6" s="77">
        <v>0.0</v>
      </c>
      <c r="X6" s="77">
        <v>0.0</v>
      </c>
      <c r="Y6" s="78">
        <f t="shared" si="4"/>
        <v>0</v>
      </c>
      <c r="Z6" s="77">
        <v>0.0</v>
      </c>
      <c r="AA6" s="77">
        <v>0.0</v>
      </c>
      <c r="AB6" s="77">
        <v>0.0</v>
      </c>
      <c r="AC6" s="77">
        <v>0.0</v>
      </c>
      <c r="AD6" s="78">
        <f t="shared" si="5"/>
        <v>0</v>
      </c>
      <c r="AE6" s="77">
        <v>0.0</v>
      </c>
      <c r="AF6" s="77">
        <v>0.0</v>
      </c>
      <c r="AG6" s="77">
        <v>0.0</v>
      </c>
      <c r="AH6" s="77">
        <v>0.0</v>
      </c>
      <c r="AI6" s="78">
        <f t="shared" si="6"/>
        <v>0</v>
      </c>
      <c r="AJ6" s="77">
        <v>0.0</v>
      </c>
      <c r="AK6" s="77">
        <v>0.0</v>
      </c>
      <c r="AL6" s="77">
        <v>0.0</v>
      </c>
      <c r="AM6" s="77">
        <v>0.0</v>
      </c>
      <c r="AN6" s="78">
        <f t="shared" si="7"/>
        <v>0</v>
      </c>
      <c r="AO6" s="77">
        <v>0.0</v>
      </c>
      <c r="AP6" s="77">
        <v>0.0</v>
      </c>
      <c r="AQ6" s="77">
        <v>0.0</v>
      </c>
      <c r="AR6" s="77">
        <v>0.0</v>
      </c>
      <c r="AS6" s="78">
        <f t="shared" si="8"/>
        <v>0</v>
      </c>
      <c r="AT6" s="79">
        <f t="shared" si="9"/>
        <v>0</v>
      </c>
    </row>
    <row r="7">
      <c r="A7" s="76" t="s">
        <v>29</v>
      </c>
      <c r="B7" s="77">
        <v>0.0</v>
      </c>
      <c r="C7" s="77">
        <v>0.0</v>
      </c>
      <c r="D7" s="77">
        <v>0.0</v>
      </c>
      <c r="E7" s="77">
        <v>0.0</v>
      </c>
      <c r="F7" s="78">
        <f t="shared" ref="F7:F11" si="10">SUM(B7:E7)</f>
        <v>0</v>
      </c>
      <c r="G7" s="77">
        <v>1.0</v>
      </c>
      <c r="H7" s="77">
        <v>1.0</v>
      </c>
      <c r="I7" s="77">
        <v>0.0</v>
      </c>
      <c r="J7" s="77">
        <v>0.0</v>
      </c>
      <c r="K7" s="78">
        <f t="shared" si="1"/>
        <v>2</v>
      </c>
      <c r="L7" s="77">
        <v>0.0</v>
      </c>
      <c r="M7" s="77">
        <v>0.0</v>
      </c>
      <c r="N7" s="77">
        <v>1.0</v>
      </c>
      <c r="O7" s="77">
        <v>0.0</v>
      </c>
      <c r="P7" s="78">
        <f t="shared" si="2"/>
        <v>1</v>
      </c>
      <c r="Q7" s="77">
        <v>1.0</v>
      </c>
      <c r="R7" s="77">
        <v>1.0</v>
      </c>
      <c r="S7" s="77">
        <v>0.0</v>
      </c>
      <c r="T7" s="77">
        <v>1.0</v>
      </c>
      <c r="U7" s="78">
        <f t="shared" si="3"/>
        <v>3</v>
      </c>
      <c r="V7" s="77">
        <v>1.0</v>
      </c>
      <c r="W7" s="77">
        <v>0.0</v>
      </c>
      <c r="X7" s="77">
        <v>0.0</v>
      </c>
      <c r="Y7" s="78">
        <f t="shared" si="4"/>
        <v>1</v>
      </c>
      <c r="Z7" s="77">
        <v>1.0</v>
      </c>
      <c r="AA7" s="77">
        <v>0.0</v>
      </c>
      <c r="AB7" s="77">
        <v>0.0</v>
      </c>
      <c r="AC7" s="77">
        <v>0.0</v>
      </c>
      <c r="AD7" s="78">
        <f t="shared" si="5"/>
        <v>1</v>
      </c>
      <c r="AE7" s="77">
        <v>0.0</v>
      </c>
      <c r="AF7" s="77">
        <v>0.0</v>
      </c>
      <c r="AG7" s="77">
        <v>0.0</v>
      </c>
      <c r="AH7" s="77">
        <v>1.0</v>
      </c>
      <c r="AI7" s="78">
        <f t="shared" si="6"/>
        <v>1</v>
      </c>
      <c r="AJ7" s="77">
        <v>0.0</v>
      </c>
      <c r="AK7" s="77">
        <v>0.0</v>
      </c>
      <c r="AL7" s="77">
        <v>0.0</v>
      </c>
      <c r="AM7" s="77">
        <v>0.0</v>
      </c>
      <c r="AN7" s="78">
        <f t="shared" si="7"/>
        <v>0</v>
      </c>
      <c r="AO7" s="77">
        <v>1.0</v>
      </c>
      <c r="AP7" s="77">
        <v>0.0</v>
      </c>
      <c r="AQ7" s="77">
        <v>1.0</v>
      </c>
      <c r="AR7" s="77">
        <v>0.0</v>
      </c>
      <c r="AS7" s="78">
        <f t="shared" si="8"/>
        <v>2</v>
      </c>
      <c r="AT7" s="79">
        <f t="shared" si="9"/>
        <v>11</v>
      </c>
    </row>
    <row r="8">
      <c r="A8" s="76" t="s">
        <v>113</v>
      </c>
      <c r="B8" s="77">
        <v>0.0</v>
      </c>
      <c r="C8" s="77">
        <v>0.0</v>
      </c>
      <c r="D8" s="77">
        <v>0.0</v>
      </c>
      <c r="E8" s="77">
        <v>0.0</v>
      </c>
      <c r="F8" s="78">
        <f t="shared" si="10"/>
        <v>0</v>
      </c>
      <c r="G8" s="77">
        <v>0.0</v>
      </c>
      <c r="H8" s="77">
        <v>1.0</v>
      </c>
      <c r="I8" s="77">
        <v>0.0</v>
      </c>
      <c r="J8" s="77">
        <v>0.0</v>
      </c>
      <c r="K8" s="78">
        <f t="shared" si="1"/>
        <v>1</v>
      </c>
      <c r="L8" s="77">
        <v>0.0</v>
      </c>
      <c r="M8" s="77">
        <v>0.0</v>
      </c>
      <c r="N8" s="77">
        <v>0.0</v>
      </c>
      <c r="O8" s="77">
        <v>0.0</v>
      </c>
      <c r="P8" s="78">
        <f t="shared" si="2"/>
        <v>0</v>
      </c>
      <c r="Q8" s="77">
        <v>0.0</v>
      </c>
      <c r="R8" s="77">
        <v>1.0</v>
      </c>
      <c r="S8" s="77">
        <v>0.0</v>
      </c>
      <c r="T8" s="77">
        <v>0.0</v>
      </c>
      <c r="U8" s="78">
        <f t="shared" si="3"/>
        <v>1</v>
      </c>
      <c r="V8" s="77">
        <v>0.0</v>
      </c>
      <c r="W8" s="77">
        <v>0.0</v>
      </c>
      <c r="X8" s="77">
        <v>1.0</v>
      </c>
      <c r="Y8" s="78">
        <f t="shared" si="4"/>
        <v>1</v>
      </c>
      <c r="Z8" s="77">
        <v>0.0</v>
      </c>
      <c r="AA8" s="77">
        <v>0.0</v>
      </c>
      <c r="AB8" s="77">
        <v>0.0</v>
      </c>
      <c r="AC8" s="77">
        <v>0.0</v>
      </c>
      <c r="AD8" s="78">
        <f t="shared" si="5"/>
        <v>0</v>
      </c>
      <c r="AE8" s="77">
        <v>0.0</v>
      </c>
      <c r="AF8" s="77">
        <v>0.0</v>
      </c>
      <c r="AG8" s="77">
        <v>0.0</v>
      </c>
      <c r="AH8" s="77">
        <v>1.0</v>
      </c>
      <c r="AI8" s="78">
        <f t="shared" si="6"/>
        <v>1</v>
      </c>
      <c r="AJ8" s="77">
        <v>0.0</v>
      </c>
      <c r="AK8" s="77">
        <v>0.0</v>
      </c>
      <c r="AL8" s="77">
        <v>0.0</v>
      </c>
      <c r="AM8" s="77">
        <v>0.0</v>
      </c>
      <c r="AN8" s="78">
        <f t="shared" si="7"/>
        <v>0</v>
      </c>
      <c r="AO8" s="77">
        <v>0.0</v>
      </c>
      <c r="AP8" s="77">
        <v>1.0</v>
      </c>
      <c r="AQ8" s="77">
        <v>0.0</v>
      </c>
      <c r="AR8" s="77">
        <v>0.0</v>
      </c>
      <c r="AS8" s="78">
        <f t="shared" si="8"/>
        <v>1</v>
      </c>
      <c r="AT8" s="79">
        <f t="shared" si="9"/>
        <v>5</v>
      </c>
    </row>
    <row r="9">
      <c r="A9" s="76" t="s">
        <v>114</v>
      </c>
      <c r="B9" s="77">
        <v>0.0</v>
      </c>
      <c r="C9" s="77">
        <v>0.0</v>
      </c>
      <c r="D9" s="77">
        <v>0.0</v>
      </c>
      <c r="E9" s="77">
        <v>0.0</v>
      </c>
      <c r="F9" s="78">
        <f t="shared" si="10"/>
        <v>0</v>
      </c>
      <c r="G9" s="77">
        <v>0.0</v>
      </c>
      <c r="H9" s="77">
        <v>0.0</v>
      </c>
      <c r="I9" s="77">
        <v>0.0</v>
      </c>
      <c r="J9" s="77">
        <v>0.0</v>
      </c>
      <c r="K9" s="78">
        <f t="shared" si="1"/>
        <v>0</v>
      </c>
      <c r="L9" s="77">
        <v>0.0</v>
      </c>
      <c r="M9" s="77">
        <v>0.0</v>
      </c>
      <c r="N9" s="77">
        <v>0.0</v>
      </c>
      <c r="O9" s="77">
        <v>1.0</v>
      </c>
      <c r="P9" s="78">
        <f t="shared" si="2"/>
        <v>1</v>
      </c>
      <c r="Q9" s="77">
        <v>0.0</v>
      </c>
      <c r="R9" s="77">
        <v>0.0</v>
      </c>
      <c r="S9" s="77">
        <v>0.0</v>
      </c>
      <c r="T9" s="77">
        <v>0.0</v>
      </c>
      <c r="U9" s="78">
        <f t="shared" si="3"/>
        <v>0</v>
      </c>
      <c r="V9" s="77">
        <v>0.0</v>
      </c>
      <c r="W9" s="77">
        <v>1.0</v>
      </c>
      <c r="X9" s="77">
        <v>0.0</v>
      </c>
      <c r="Y9" s="78">
        <f t="shared" si="4"/>
        <v>1</v>
      </c>
      <c r="Z9" s="77">
        <v>0.0</v>
      </c>
      <c r="AA9" s="77">
        <v>0.0</v>
      </c>
      <c r="AB9" s="77">
        <v>0.0</v>
      </c>
      <c r="AC9" s="77">
        <v>0.0</v>
      </c>
      <c r="AD9" s="78">
        <f t="shared" si="5"/>
        <v>0</v>
      </c>
      <c r="AE9" s="77">
        <v>0.0</v>
      </c>
      <c r="AF9" s="77">
        <v>0.0</v>
      </c>
      <c r="AG9" s="77">
        <v>0.0</v>
      </c>
      <c r="AH9" s="77">
        <v>1.0</v>
      </c>
      <c r="AI9" s="78">
        <f t="shared" si="6"/>
        <v>1</v>
      </c>
      <c r="AJ9" s="77">
        <v>1.0</v>
      </c>
      <c r="AK9" s="77">
        <v>0.0</v>
      </c>
      <c r="AL9" s="77">
        <v>0.0</v>
      </c>
      <c r="AM9" s="77">
        <v>0.0</v>
      </c>
      <c r="AN9" s="78">
        <f t="shared" si="7"/>
        <v>1</v>
      </c>
      <c r="AO9" s="77">
        <v>0.0</v>
      </c>
      <c r="AP9" s="77">
        <v>0.0</v>
      </c>
      <c r="AQ9" s="77">
        <v>1.0</v>
      </c>
      <c r="AR9" s="77">
        <v>0.0</v>
      </c>
      <c r="AS9" s="78">
        <f t="shared" si="8"/>
        <v>1</v>
      </c>
      <c r="AT9" s="79">
        <f t="shared" si="9"/>
        <v>5</v>
      </c>
    </row>
    <row r="10">
      <c r="A10" s="76" t="s">
        <v>42</v>
      </c>
      <c r="B10" s="77">
        <v>0.0</v>
      </c>
      <c r="C10" s="77">
        <v>0.0</v>
      </c>
      <c r="D10" s="77">
        <v>0.0</v>
      </c>
      <c r="E10" s="77">
        <v>0.0</v>
      </c>
      <c r="F10" s="78">
        <f t="shared" si="10"/>
        <v>0</v>
      </c>
      <c r="G10" s="77">
        <v>0.0</v>
      </c>
      <c r="H10" s="77">
        <v>0.0</v>
      </c>
      <c r="I10" s="77">
        <v>0.0</v>
      </c>
      <c r="J10" s="77">
        <v>1.0</v>
      </c>
      <c r="K10" s="78">
        <f t="shared" si="1"/>
        <v>1</v>
      </c>
      <c r="L10" s="77">
        <v>0.0</v>
      </c>
      <c r="M10" s="77">
        <v>0.0</v>
      </c>
      <c r="N10" s="77">
        <v>0.0</v>
      </c>
      <c r="O10" s="77">
        <v>0.0</v>
      </c>
      <c r="P10" s="78">
        <f t="shared" si="2"/>
        <v>0</v>
      </c>
      <c r="Q10" s="77">
        <v>0.0</v>
      </c>
      <c r="R10" s="77">
        <v>0.0</v>
      </c>
      <c r="S10" s="77">
        <v>0.0</v>
      </c>
      <c r="T10" s="77">
        <v>0.0</v>
      </c>
      <c r="U10" s="78">
        <f t="shared" si="3"/>
        <v>0</v>
      </c>
      <c r="V10" s="77">
        <v>0.0</v>
      </c>
      <c r="W10" s="77">
        <v>0.0</v>
      </c>
      <c r="X10" s="77">
        <v>0.0</v>
      </c>
      <c r="Y10" s="78">
        <v>0.0</v>
      </c>
      <c r="Z10" s="77">
        <v>1.0</v>
      </c>
      <c r="AA10" s="77">
        <v>0.0</v>
      </c>
      <c r="AB10" s="77">
        <v>0.0</v>
      </c>
      <c r="AC10" s="77">
        <v>0.0</v>
      </c>
      <c r="AD10" s="78">
        <f t="shared" si="5"/>
        <v>1</v>
      </c>
      <c r="AE10" s="77">
        <v>0.0</v>
      </c>
      <c r="AF10" s="77">
        <v>0.0</v>
      </c>
      <c r="AG10" s="77">
        <v>0.0</v>
      </c>
      <c r="AH10" s="77">
        <v>0.0</v>
      </c>
      <c r="AI10" s="78">
        <f t="shared" si="6"/>
        <v>0</v>
      </c>
      <c r="AJ10" s="77">
        <v>0.0</v>
      </c>
      <c r="AK10" s="77">
        <v>0.0</v>
      </c>
      <c r="AL10" s="77">
        <v>0.0</v>
      </c>
      <c r="AM10" s="77">
        <v>0.0</v>
      </c>
      <c r="AN10" s="78">
        <f t="shared" si="7"/>
        <v>0</v>
      </c>
      <c r="AO10" s="77">
        <v>0.0</v>
      </c>
      <c r="AP10" s="77">
        <v>0.0</v>
      </c>
      <c r="AQ10" s="77">
        <v>1.0</v>
      </c>
      <c r="AR10" s="77">
        <v>0.0</v>
      </c>
      <c r="AS10" s="78">
        <f t="shared" si="8"/>
        <v>1</v>
      </c>
      <c r="AT10" s="79">
        <f t="shared" si="9"/>
        <v>3</v>
      </c>
    </row>
    <row r="11">
      <c r="A11" s="76" t="s">
        <v>38</v>
      </c>
      <c r="B11" s="80">
        <v>0.0</v>
      </c>
      <c r="C11" s="80">
        <v>0.0</v>
      </c>
      <c r="D11" s="80">
        <v>0.0</v>
      </c>
      <c r="E11" s="80">
        <v>0.0</v>
      </c>
      <c r="F11" s="78">
        <f t="shared" si="10"/>
        <v>0</v>
      </c>
      <c r="G11" s="80">
        <v>0.0</v>
      </c>
      <c r="H11" s="80">
        <v>0.0</v>
      </c>
      <c r="I11" s="80">
        <v>0.0</v>
      </c>
      <c r="J11" s="80">
        <v>0.0</v>
      </c>
      <c r="K11" s="81">
        <f t="shared" si="1"/>
        <v>0</v>
      </c>
      <c r="L11" s="80">
        <v>0.0</v>
      </c>
      <c r="M11" s="80">
        <v>1.0</v>
      </c>
      <c r="N11" s="80">
        <v>0.0</v>
      </c>
      <c r="O11" s="80">
        <v>0.0</v>
      </c>
      <c r="P11" s="81">
        <f t="shared" si="2"/>
        <v>1</v>
      </c>
      <c r="Q11" s="80">
        <v>0.0</v>
      </c>
      <c r="R11" s="80">
        <v>0.0</v>
      </c>
      <c r="S11" s="80">
        <v>0.0</v>
      </c>
      <c r="T11" s="80">
        <v>0.0</v>
      </c>
      <c r="U11" s="81">
        <f t="shared" si="3"/>
        <v>0</v>
      </c>
      <c r="V11" s="80">
        <v>0.0</v>
      </c>
      <c r="W11" s="80">
        <v>0.0</v>
      </c>
      <c r="X11" s="80">
        <v>0.0</v>
      </c>
      <c r="Y11" s="78">
        <f t="shared" ref="Y11:Y13" si="11">SUM(V11:X11)</f>
        <v>0</v>
      </c>
      <c r="Z11" s="80">
        <v>0.0</v>
      </c>
      <c r="AA11" s="80">
        <v>0.0</v>
      </c>
      <c r="AB11" s="80">
        <v>1.0</v>
      </c>
      <c r="AC11" s="80">
        <v>0.0</v>
      </c>
      <c r="AD11" s="81">
        <f t="shared" si="5"/>
        <v>1</v>
      </c>
      <c r="AE11" s="80">
        <v>0.0</v>
      </c>
      <c r="AF11" s="80">
        <v>0.0</v>
      </c>
      <c r="AG11" s="80">
        <v>0.0</v>
      </c>
      <c r="AH11" s="80">
        <v>0.0</v>
      </c>
      <c r="AI11" s="81">
        <f t="shared" si="6"/>
        <v>0</v>
      </c>
      <c r="AJ11" s="80">
        <v>1.0</v>
      </c>
      <c r="AK11" s="80">
        <v>0.0</v>
      </c>
      <c r="AL11" s="80">
        <v>0.0</v>
      </c>
      <c r="AM11" s="80">
        <v>0.0</v>
      </c>
      <c r="AN11" s="81">
        <f t="shared" si="7"/>
        <v>1</v>
      </c>
      <c r="AO11" s="80">
        <v>0.0</v>
      </c>
      <c r="AP11" s="80">
        <v>0.0</v>
      </c>
      <c r="AQ11" s="80">
        <v>1.0</v>
      </c>
      <c r="AR11" s="80">
        <v>0.0</v>
      </c>
      <c r="AS11" s="81">
        <f t="shared" si="8"/>
        <v>1</v>
      </c>
      <c r="AT11" s="79">
        <f t="shared" si="9"/>
        <v>4</v>
      </c>
    </row>
    <row r="12">
      <c r="A12" s="76" t="s">
        <v>106</v>
      </c>
      <c r="B12" s="80">
        <v>0.0</v>
      </c>
      <c r="C12" s="80">
        <v>0.0</v>
      </c>
      <c r="D12" s="80">
        <v>0.0</v>
      </c>
      <c r="E12" s="80">
        <v>0.0</v>
      </c>
      <c r="F12" s="78">
        <v>0.0</v>
      </c>
      <c r="G12" s="80">
        <v>0.0</v>
      </c>
      <c r="H12" s="80">
        <v>0.0</v>
      </c>
      <c r="I12" s="80">
        <v>0.0</v>
      </c>
      <c r="J12" s="80">
        <v>0.0</v>
      </c>
      <c r="K12" s="81">
        <f t="shared" si="1"/>
        <v>0</v>
      </c>
      <c r="L12" s="80">
        <v>0.0</v>
      </c>
      <c r="M12" s="80">
        <v>0.0</v>
      </c>
      <c r="N12" s="80">
        <v>0.0</v>
      </c>
      <c r="O12" s="80">
        <v>0.0</v>
      </c>
      <c r="P12" s="81">
        <f t="shared" si="2"/>
        <v>0</v>
      </c>
      <c r="Q12" s="80">
        <v>0.0</v>
      </c>
      <c r="R12" s="80">
        <v>0.0</v>
      </c>
      <c r="S12" s="80">
        <v>0.0</v>
      </c>
      <c r="T12" s="80">
        <v>0.0</v>
      </c>
      <c r="U12" s="81">
        <f>Q12+R12+S12+T12</f>
        <v>0</v>
      </c>
      <c r="V12" s="80">
        <v>0.0</v>
      </c>
      <c r="W12" s="80">
        <v>0.0</v>
      </c>
      <c r="X12" s="80">
        <v>0.0</v>
      </c>
      <c r="Y12" s="78">
        <f t="shared" si="11"/>
        <v>0</v>
      </c>
      <c r="Z12" s="80">
        <v>0.0</v>
      </c>
      <c r="AA12" s="80">
        <v>0.0</v>
      </c>
      <c r="AB12" s="80">
        <v>0.0</v>
      </c>
      <c r="AC12" s="80">
        <v>0.0</v>
      </c>
      <c r="AD12" s="81">
        <f t="shared" si="5"/>
        <v>0</v>
      </c>
      <c r="AE12" s="80">
        <v>0.0</v>
      </c>
      <c r="AF12" s="80">
        <v>0.0</v>
      </c>
      <c r="AG12" s="80">
        <v>0.0</v>
      </c>
      <c r="AH12" s="80">
        <v>0.0</v>
      </c>
      <c r="AI12" s="81">
        <f t="shared" si="6"/>
        <v>0</v>
      </c>
      <c r="AJ12" s="80">
        <v>0.0</v>
      </c>
      <c r="AK12" s="80">
        <v>0.0</v>
      </c>
      <c r="AL12" s="80">
        <v>0.0</v>
      </c>
      <c r="AM12" s="80">
        <v>0.0</v>
      </c>
      <c r="AN12" s="81">
        <f t="shared" si="7"/>
        <v>0</v>
      </c>
      <c r="AO12" s="80">
        <v>0.0</v>
      </c>
      <c r="AP12" s="80">
        <v>0.0</v>
      </c>
      <c r="AQ12" s="80">
        <v>1.0</v>
      </c>
      <c r="AR12" s="80">
        <v>0.0</v>
      </c>
      <c r="AS12" s="81">
        <f t="shared" si="8"/>
        <v>1</v>
      </c>
      <c r="AT12" s="79">
        <f t="shared" si="9"/>
        <v>1</v>
      </c>
    </row>
    <row r="13">
      <c r="A13" s="76" t="s">
        <v>25</v>
      </c>
      <c r="B13" s="80">
        <v>0.0</v>
      </c>
      <c r="C13" s="80">
        <v>0.0</v>
      </c>
      <c r="D13" s="80">
        <v>0.0</v>
      </c>
      <c r="E13" s="80">
        <v>0.0</v>
      </c>
      <c r="F13" s="78">
        <f>SUM(B13:E13)</f>
        <v>0</v>
      </c>
      <c r="G13" s="80">
        <v>0.0</v>
      </c>
      <c r="H13" s="80">
        <v>0.0</v>
      </c>
      <c r="I13" s="80">
        <v>0.0</v>
      </c>
      <c r="J13" s="80">
        <v>0.0</v>
      </c>
      <c r="K13" s="81">
        <f t="shared" si="1"/>
        <v>0</v>
      </c>
      <c r="L13" s="80">
        <v>0.0</v>
      </c>
      <c r="M13" s="80">
        <v>0.0</v>
      </c>
      <c r="N13" s="80">
        <v>0.0</v>
      </c>
      <c r="O13" s="80">
        <v>0.0</v>
      </c>
      <c r="P13" s="81">
        <f t="shared" si="2"/>
        <v>0</v>
      </c>
      <c r="Q13" s="80">
        <v>0.0</v>
      </c>
      <c r="R13" s="80">
        <v>0.0</v>
      </c>
      <c r="S13" s="80">
        <v>0.0</v>
      </c>
      <c r="T13" s="80">
        <v>0.0</v>
      </c>
      <c r="U13" s="81">
        <f>SUM(Q13:T13)</f>
        <v>0</v>
      </c>
      <c r="V13" s="80">
        <v>0.0</v>
      </c>
      <c r="W13" s="80">
        <v>0.0</v>
      </c>
      <c r="X13" s="80">
        <v>0.0</v>
      </c>
      <c r="Y13" s="78">
        <f t="shared" si="11"/>
        <v>0</v>
      </c>
      <c r="Z13" s="80">
        <v>0.0</v>
      </c>
      <c r="AA13" s="80">
        <v>0.0</v>
      </c>
      <c r="AB13" s="80">
        <v>0.0</v>
      </c>
      <c r="AC13" s="80">
        <v>0.0</v>
      </c>
      <c r="AD13" s="81">
        <f t="shared" si="5"/>
        <v>0</v>
      </c>
      <c r="AE13" s="80">
        <v>0.0</v>
      </c>
      <c r="AF13" s="80">
        <v>0.0</v>
      </c>
      <c r="AG13" s="80">
        <v>0.0</v>
      </c>
      <c r="AH13" s="80">
        <v>0.0</v>
      </c>
      <c r="AI13" s="81">
        <f t="shared" si="6"/>
        <v>0</v>
      </c>
      <c r="AJ13" s="80">
        <v>0.0</v>
      </c>
      <c r="AK13" s="80">
        <v>0.0</v>
      </c>
      <c r="AL13" s="80">
        <v>0.0</v>
      </c>
      <c r="AM13" s="80">
        <v>0.0</v>
      </c>
      <c r="AN13" s="81">
        <f t="shared" si="7"/>
        <v>0</v>
      </c>
      <c r="AO13" s="80">
        <v>0.0</v>
      </c>
      <c r="AP13" s="80">
        <v>0.0</v>
      </c>
      <c r="AQ13" s="80">
        <v>0.0</v>
      </c>
      <c r="AR13" s="80">
        <v>1.0</v>
      </c>
      <c r="AS13" s="81">
        <f t="shared" si="8"/>
        <v>1</v>
      </c>
      <c r="AT13" s="79">
        <f t="shared" si="9"/>
        <v>1</v>
      </c>
    </row>
    <row r="14">
      <c r="A14" s="76" t="s">
        <v>24</v>
      </c>
      <c r="B14" s="80">
        <v>0.0</v>
      </c>
      <c r="C14" s="80">
        <v>0.0</v>
      </c>
      <c r="D14" s="80">
        <v>0.0</v>
      </c>
      <c r="E14" s="80">
        <v>0.0</v>
      </c>
      <c r="F14" s="78">
        <v>0.0</v>
      </c>
      <c r="G14" s="80">
        <v>0.0</v>
      </c>
      <c r="H14" s="80">
        <v>0.0</v>
      </c>
      <c r="I14" s="80">
        <v>0.0</v>
      </c>
      <c r="J14" s="80">
        <v>0.0</v>
      </c>
      <c r="K14" s="81">
        <v>0.0</v>
      </c>
      <c r="L14" s="80">
        <v>0.0</v>
      </c>
      <c r="M14" s="80">
        <v>0.0</v>
      </c>
      <c r="N14" s="80">
        <v>0.0</v>
      </c>
      <c r="O14" s="80">
        <v>0.0</v>
      </c>
      <c r="P14" s="81">
        <v>0.0</v>
      </c>
      <c r="Q14" s="80">
        <v>0.0</v>
      </c>
      <c r="R14" s="80">
        <v>0.0</v>
      </c>
      <c r="S14" s="80">
        <v>0.0</v>
      </c>
      <c r="T14" s="80">
        <v>0.0</v>
      </c>
      <c r="U14" s="81">
        <v>0.0</v>
      </c>
      <c r="V14" s="80">
        <v>0.0</v>
      </c>
      <c r="W14" s="80">
        <v>0.0</v>
      </c>
      <c r="X14" s="80">
        <v>0.0</v>
      </c>
      <c r="Y14" s="78">
        <v>0.0</v>
      </c>
      <c r="Z14" s="80">
        <v>0.0</v>
      </c>
      <c r="AA14" s="80">
        <v>0.0</v>
      </c>
      <c r="AB14" s="80">
        <v>0.0</v>
      </c>
      <c r="AC14" s="80">
        <v>0.0</v>
      </c>
      <c r="AD14" s="81">
        <v>0.0</v>
      </c>
      <c r="AE14" s="80">
        <v>0.0</v>
      </c>
      <c r="AF14" s="80">
        <v>0.0</v>
      </c>
      <c r="AG14" s="80">
        <v>0.0</v>
      </c>
      <c r="AH14" s="80">
        <v>0.0</v>
      </c>
      <c r="AI14" s="81">
        <v>0.0</v>
      </c>
      <c r="AJ14" s="80">
        <v>0.0</v>
      </c>
      <c r="AK14" s="80">
        <v>0.0</v>
      </c>
      <c r="AL14" s="80">
        <v>0.0</v>
      </c>
      <c r="AM14" s="80">
        <v>0.0</v>
      </c>
      <c r="AN14" s="81">
        <v>0.0</v>
      </c>
      <c r="AO14" s="80">
        <v>0.0</v>
      </c>
      <c r="AP14" s="80">
        <v>0.0</v>
      </c>
      <c r="AQ14" s="80">
        <v>1.0</v>
      </c>
      <c r="AR14" s="80">
        <v>0.0</v>
      </c>
      <c r="AS14" s="81">
        <f t="shared" si="8"/>
        <v>1</v>
      </c>
      <c r="AT14" s="79">
        <f t="shared" si="9"/>
        <v>1</v>
      </c>
    </row>
    <row r="15">
      <c r="A15" s="76" t="s">
        <v>107</v>
      </c>
      <c r="B15" s="77">
        <v>0.0</v>
      </c>
      <c r="C15" s="77">
        <v>0.0</v>
      </c>
      <c r="D15" s="77">
        <v>0.0</v>
      </c>
      <c r="E15" s="77">
        <v>0.0</v>
      </c>
      <c r="F15" s="78">
        <f>SUM(B15:E15)</f>
        <v>0</v>
      </c>
      <c r="G15" s="77">
        <v>0.0</v>
      </c>
      <c r="H15" s="77">
        <v>0.0</v>
      </c>
      <c r="I15" s="77">
        <v>0.0</v>
      </c>
      <c r="J15" s="77">
        <v>0.0</v>
      </c>
      <c r="K15" s="78">
        <f>SUM(G15:J15)</f>
        <v>0</v>
      </c>
      <c r="L15" s="77">
        <v>0.0</v>
      </c>
      <c r="M15" s="77">
        <v>0.0</v>
      </c>
      <c r="N15" s="77">
        <v>0.0</v>
      </c>
      <c r="O15" s="77">
        <v>0.0</v>
      </c>
      <c r="P15" s="78">
        <f>SUM(L15:O15)</f>
        <v>0</v>
      </c>
      <c r="Q15" s="77">
        <v>0.0</v>
      </c>
      <c r="R15" s="77">
        <v>0.0</v>
      </c>
      <c r="S15" s="77">
        <v>0.0</v>
      </c>
      <c r="T15" s="77">
        <v>0.0</v>
      </c>
      <c r="U15" s="78">
        <f>SUM(Q15:T15)</f>
        <v>0</v>
      </c>
      <c r="V15" s="77">
        <v>0.0</v>
      </c>
      <c r="W15" s="77">
        <v>0.0</v>
      </c>
      <c r="X15" s="77">
        <v>0.0</v>
      </c>
      <c r="Y15" s="78">
        <f>SUM(V15:X15)</f>
        <v>0</v>
      </c>
      <c r="Z15" s="77">
        <v>0.0</v>
      </c>
      <c r="AA15" s="77">
        <v>0.0</v>
      </c>
      <c r="AB15" s="77">
        <v>0.0</v>
      </c>
      <c r="AC15" s="77">
        <v>0.0</v>
      </c>
      <c r="AD15" s="78">
        <f>SUM(Z15:AC15)</f>
        <v>0</v>
      </c>
      <c r="AE15" s="77">
        <v>0.0</v>
      </c>
      <c r="AF15" s="77">
        <v>0.0</v>
      </c>
      <c r="AG15" s="77">
        <v>0.0</v>
      </c>
      <c r="AH15" s="77">
        <v>0.0</v>
      </c>
      <c r="AI15" s="78">
        <f>SUM(AE15:AH15)</f>
        <v>0</v>
      </c>
      <c r="AJ15" s="77">
        <v>0.0</v>
      </c>
      <c r="AK15" s="77">
        <v>0.0</v>
      </c>
      <c r="AL15" s="77">
        <v>0.0</v>
      </c>
      <c r="AM15" s="77">
        <v>0.0</v>
      </c>
      <c r="AN15" s="78">
        <f>SUM(AJ15:AM15)</f>
        <v>0</v>
      </c>
      <c r="AO15" s="77">
        <v>0.0</v>
      </c>
      <c r="AP15" s="77">
        <v>0.0</v>
      </c>
      <c r="AQ15" s="77">
        <v>1.0</v>
      </c>
      <c r="AR15" s="77">
        <v>0.0</v>
      </c>
      <c r="AS15" s="78">
        <f t="shared" si="8"/>
        <v>1</v>
      </c>
      <c r="AT15" s="79">
        <f t="shared" si="9"/>
        <v>1</v>
      </c>
    </row>
    <row r="16">
      <c r="A16" s="76" t="s">
        <v>39</v>
      </c>
      <c r="B16" s="77">
        <v>0.0</v>
      </c>
      <c r="C16" s="77">
        <v>0.0</v>
      </c>
      <c r="D16" s="77">
        <v>0.0</v>
      </c>
      <c r="E16" s="77">
        <v>0.0</v>
      </c>
      <c r="F16" s="78">
        <v>0.0</v>
      </c>
      <c r="G16" s="77">
        <v>0.0</v>
      </c>
      <c r="H16" s="77">
        <v>0.0</v>
      </c>
      <c r="I16" s="77">
        <v>0.0</v>
      </c>
      <c r="J16" s="77">
        <v>0.0</v>
      </c>
      <c r="K16" s="78">
        <v>0.0</v>
      </c>
      <c r="L16" s="77">
        <v>0.0</v>
      </c>
      <c r="M16" s="77">
        <v>0.0</v>
      </c>
      <c r="N16" s="77">
        <v>0.0</v>
      </c>
      <c r="O16" s="77">
        <v>0.0</v>
      </c>
      <c r="P16" s="78">
        <v>0.0</v>
      </c>
      <c r="Q16" s="77">
        <v>0.0</v>
      </c>
      <c r="R16" s="77">
        <v>0.0</v>
      </c>
      <c r="S16" s="77">
        <v>0.0</v>
      </c>
      <c r="T16" s="77">
        <v>0.0</v>
      </c>
      <c r="U16" s="78">
        <v>0.0</v>
      </c>
      <c r="V16" s="77">
        <v>0.0</v>
      </c>
      <c r="W16" s="77">
        <v>0.0</v>
      </c>
      <c r="X16" s="77">
        <v>0.0</v>
      </c>
      <c r="Y16" s="78">
        <v>0.0</v>
      </c>
      <c r="Z16" s="77">
        <v>0.0</v>
      </c>
      <c r="AA16" s="77">
        <v>0.0</v>
      </c>
      <c r="AB16" s="77">
        <v>0.0</v>
      </c>
      <c r="AC16" s="77">
        <v>0.0</v>
      </c>
      <c r="AD16" s="78">
        <v>0.0</v>
      </c>
      <c r="AE16" s="77">
        <v>0.0</v>
      </c>
      <c r="AF16" s="77">
        <v>0.0</v>
      </c>
      <c r="AG16" s="77">
        <v>0.0</v>
      </c>
      <c r="AH16" s="77">
        <v>0.0</v>
      </c>
      <c r="AI16" s="78">
        <v>0.0</v>
      </c>
      <c r="AJ16" s="77">
        <v>0.0</v>
      </c>
      <c r="AK16" s="77">
        <v>0.0</v>
      </c>
      <c r="AL16" s="77">
        <v>0.0</v>
      </c>
      <c r="AM16" s="77">
        <v>0.0</v>
      </c>
      <c r="AN16" s="78">
        <v>0.0</v>
      </c>
      <c r="AO16" s="77">
        <v>0.0</v>
      </c>
      <c r="AP16" s="77">
        <v>0.0</v>
      </c>
      <c r="AQ16" s="77">
        <v>0.0</v>
      </c>
      <c r="AR16" s="77">
        <v>1.0</v>
      </c>
      <c r="AS16" s="78">
        <v>0.0</v>
      </c>
      <c r="AT16" s="79">
        <v>1.0</v>
      </c>
    </row>
    <row r="17" ht="15.75" customHeight="1">
      <c r="A17" s="82" t="s">
        <v>27</v>
      </c>
      <c r="B17" s="83">
        <v>0.0</v>
      </c>
      <c r="C17" s="83">
        <v>0.0</v>
      </c>
      <c r="D17" s="83">
        <v>0.0</v>
      </c>
      <c r="E17" s="83">
        <v>0.0</v>
      </c>
      <c r="F17" s="78">
        <f>SUM(B17:E17)</f>
        <v>0</v>
      </c>
      <c r="G17" s="84"/>
      <c r="H17" s="83">
        <v>0.0</v>
      </c>
      <c r="I17" s="83">
        <v>0.0</v>
      </c>
      <c r="J17" s="83">
        <v>0.0</v>
      </c>
      <c r="K17" s="78">
        <f>SUM(G17:J17)</f>
        <v>0</v>
      </c>
      <c r="L17" s="83">
        <v>0.0</v>
      </c>
      <c r="M17" s="83">
        <v>0.0</v>
      </c>
      <c r="N17" s="83">
        <v>0.0</v>
      </c>
      <c r="O17" s="83">
        <v>0.0</v>
      </c>
      <c r="P17" s="78">
        <f>SUM(L17:O17)</f>
        <v>0</v>
      </c>
      <c r="Q17" s="83">
        <v>0.0</v>
      </c>
      <c r="R17" s="83">
        <v>0.0</v>
      </c>
      <c r="S17" s="83">
        <v>0.0</v>
      </c>
      <c r="T17" s="83">
        <v>0.0</v>
      </c>
      <c r="U17" s="78">
        <f>SUM(Q17:T17)</f>
        <v>0</v>
      </c>
      <c r="V17" s="83">
        <v>0.0</v>
      </c>
      <c r="W17" s="83">
        <v>0.0</v>
      </c>
      <c r="X17" s="83">
        <v>0.0</v>
      </c>
      <c r="Y17" s="78">
        <v>0.0</v>
      </c>
      <c r="Z17" s="83">
        <v>0.0</v>
      </c>
      <c r="AA17" s="83">
        <v>0.0</v>
      </c>
      <c r="AB17" s="83">
        <v>0.0</v>
      </c>
      <c r="AC17" s="83">
        <v>0.0</v>
      </c>
      <c r="AD17" s="78">
        <f>SUM(Z17:AC17)</f>
        <v>0</v>
      </c>
      <c r="AE17" s="83">
        <v>0.0</v>
      </c>
      <c r="AF17" s="83">
        <v>0.0</v>
      </c>
      <c r="AG17" s="83">
        <v>0.0</v>
      </c>
      <c r="AH17" s="83">
        <v>0.0</v>
      </c>
      <c r="AI17" s="78">
        <f>SUM(AE17:AH17)</f>
        <v>0</v>
      </c>
      <c r="AJ17" s="83">
        <v>0.0</v>
      </c>
      <c r="AK17" s="83">
        <v>0.0</v>
      </c>
      <c r="AL17" s="83">
        <v>0.0</v>
      </c>
      <c r="AM17" s="83">
        <v>0.0</v>
      </c>
      <c r="AN17" s="78">
        <f>SUM(AJ17:AM17)</f>
        <v>0</v>
      </c>
      <c r="AO17" s="83">
        <v>0.0</v>
      </c>
      <c r="AP17" s="83">
        <v>0.0</v>
      </c>
      <c r="AQ17" s="83">
        <v>1.0</v>
      </c>
      <c r="AR17" s="83">
        <v>0.0</v>
      </c>
      <c r="AS17" s="78">
        <f>SUM(AO17:AR17)</f>
        <v>1</v>
      </c>
      <c r="AT17" s="85">
        <f>F17+K17+P17+U17+Y17+AD17+AI17+AN17+AS17</f>
        <v>1</v>
      </c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76" t="s">
        <v>20</v>
      </c>
      <c r="B5" s="77">
        <v>0.0</v>
      </c>
      <c r="C5" s="77">
        <v>1.0</v>
      </c>
      <c r="D5" s="77">
        <v>0.0</v>
      </c>
      <c r="E5" s="77">
        <v>0.0</v>
      </c>
      <c r="F5" s="78">
        <f>SUM(B5:E5)</f>
        <v>1</v>
      </c>
      <c r="G5" s="77">
        <v>0.0</v>
      </c>
      <c r="H5" s="77">
        <v>0.0</v>
      </c>
      <c r="I5" s="77">
        <v>1.0</v>
      </c>
      <c r="J5" s="77">
        <v>0.0</v>
      </c>
      <c r="K5" s="78">
        <f t="shared" ref="K5:K13" si="1">SUM(G5:J5)</f>
        <v>1</v>
      </c>
      <c r="L5" s="77">
        <v>0.0</v>
      </c>
      <c r="M5" s="77">
        <v>1.0</v>
      </c>
      <c r="N5" s="77">
        <v>1.0</v>
      </c>
      <c r="O5" s="77">
        <v>1.0</v>
      </c>
      <c r="P5" s="78">
        <f t="shared" ref="P5:P13" si="2">SUM(L5:O5)</f>
        <v>3</v>
      </c>
      <c r="Q5" s="77">
        <v>0.0</v>
      </c>
      <c r="R5" s="77">
        <v>1.0</v>
      </c>
      <c r="S5" s="77">
        <v>0.0</v>
      </c>
      <c r="T5" s="77">
        <v>1.0</v>
      </c>
      <c r="U5" s="78">
        <f t="shared" ref="U5:U11" si="3">SUM(Q5:T5)</f>
        <v>2</v>
      </c>
      <c r="V5" s="77">
        <v>0.0</v>
      </c>
      <c r="W5" s="77">
        <v>0.0</v>
      </c>
      <c r="X5" s="77">
        <v>1.0</v>
      </c>
      <c r="Y5" s="78">
        <f t="shared" ref="Y5:Y9" si="4">SUM(V5:X5)</f>
        <v>1</v>
      </c>
      <c r="Z5" s="77">
        <v>0.0</v>
      </c>
      <c r="AA5" s="77">
        <v>0.0</v>
      </c>
      <c r="AB5" s="77">
        <v>0.0</v>
      </c>
      <c r="AC5" s="77">
        <v>1.0</v>
      </c>
      <c r="AD5" s="78">
        <f t="shared" ref="AD5:AD13" si="5">SUM(Z5:AC5)</f>
        <v>1</v>
      </c>
      <c r="AE5" s="77">
        <v>0.0</v>
      </c>
      <c r="AF5" s="77">
        <v>0.0</v>
      </c>
      <c r="AG5" s="77">
        <v>0.0</v>
      </c>
      <c r="AH5" s="77">
        <v>0.0</v>
      </c>
      <c r="AI5" s="78">
        <f t="shared" ref="AI5:AI13" si="6">SUM(AE5:AH5)</f>
        <v>0</v>
      </c>
      <c r="AJ5" s="77">
        <v>0.0</v>
      </c>
      <c r="AK5" s="77">
        <v>0.0</v>
      </c>
      <c r="AL5" s="77">
        <v>0.0</v>
      </c>
      <c r="AM5" s="77">
        <v>0.0</v>
      </c>
      <c r="AN5" s="78">
        <f t="shared" ref="AN5:AN13" si="7">SUM(AJ5:AM5)</f>
        <v>0</v>
      </c>
      <c r="AO5" s="77">
        <v>1.0</v>
      </c>
      <c r="AP5" s="77">
        <v>0.0</v>
      </c>
      <c r="AQ5" s="77">
        <v>1.0</v>
      </c>
      <c r="AR5" s="77">
        <v>0.0</v>
      </c>
      <c r="AS5" s="78">
        <f t="shared" ref="AS5:AS15" si="8">SUM(AO5:AR5)</f>
        <v>2</v>
      </c>
      <c r="AT5" s="79">
        <f t="shared" ref="AT5:AT15" si="9">F5+K5+P5+U5+Y5+AD5+AI5+AN5+AS5</f>
        <v>11</v>
      </c>
    </row>
    <row r="6">
      <c r="A6" s="76" t="s">
        <v>35</v>
      </c>
      <c r="B6" s="77">
        <v>0.0</v>
      </c>
      <c r="C6" s="77">
        <v>0.0</v>
      </c>
      <c r="D6" s="77">
        <v>0.0</v>
      </c>
      <c r="E6" s="77">
        <v>1.0</v>
      </c>
      <c r="F6" s="78">
        <v>0.0</v>
      </c>
      <c r="G6" s="77">
        <v>0.0</v>
      </c>
      <c r="H6" s="77">
        <v>0.0</v>
      </c>
      <c r="I6" s="77">
        <v>0.0</v>
      </c>
      <c r="J6" s="77">
        <v>0.0</v>
      </c>
      <c r="K6" s="78">
        <f t="shared" si="1"/>
        <v>0</v>
      </c>
      <c r="L6" s="77">
        <v>0.0</v>
      </c>
      <c r="M6" s="77">
        <v>0.0</v>
      </c>
      <c r="N6" s="77">
        <v>0.0</v>
      </c>
      <c r="O6" s="77">
        <v>0.0</v>
      </c>
      <c r="P6" s="78">
        <f t="shared" si="2"/>
        <v>0</v>
      </c>
      <c r="Q6" s="77">
        <v>0.0</v>
      </c>
      <c r="R6" s="77">
        <v>0.0</v>
      </c>
      <c r="S6" s="77">
        <v>0.0</v>
      </c>
      <c r="T6" s="77">
        <v>0.0</v>
      </c>
      <c r="U6" s="78">
        <f t="shared" si="3"/>
        <v>0</v>
      </c>
      <c r="V6" s="77">
        <v>0.0</v>
      </c>
      <c r="W6" s="77">
        <v>0.0</v>
      </c>
      <c r="X6" s="77">
        <v>0.0</v>
      </c>
      <c r="Y6" s="78">
        <f t="shared" si="4"/>
        <v>0</v>
      </c>
      <c r="Z6" s="77">
        <v>0.0</v>
      </c>
      <c r="AA6" s="77">
        <v>0.0</v>
      </c>
      <c r="AB6" s="77">
        <v>0.0</v>
      </c>
      <c r="AC6" s="77">
        <v>0.0</v>
      </c>
      <c r="AD6" s="78">
        <f t="shared" si="5"/>
        <v>0</v>
      </c>
      <c r="AE6" s="77">
        <v>0.0</v>
      </c>
      <c r="AF6" s="77">
        <v>0.0</v>
      </c>
      <c r="AG6" s="77">
        <v>0.0</v>
      </c>
      <c r="AH6" s="77">
        <v>0.0</v>
      </c>
      <c r="AI6" s="78">
        <f t="shared" si="6"/>
        <v>0</v>
      </c>
      <c r="AJ6" s="77">
        <v>0.0</v>
      </c>
      <c r="AK6" s="77">
        <v>0.0</v>
      </c>
      <c r="AL6" s="77">
        <v>0.0</v>
      </c>
      <c r="AM6" s="77">
        <v>0.0</v>
      </c>
      <c r="AN6" s="78">
        <f t="shared" si="7"/>
        <v>0</v>
      </c>
      <c r="AO6" s="77">
        <v>0.0</v>
      </c>
      <c r="AP6" s="77">
        <v>0.0</v>
      </c>
      <c r="AQ6" s="77">
        <v>0.0</v>
      </c>
      <c r="AR6" s="77">
        <v>0.0</v>
      </c>
      <c r="AS6" s="78">
        <f t="shared" si="8"/>
        <v>0</v>
      </c>
      <c r="AT6" s="79">
        <f t="shared" si="9"/>
        <v>0</v>
      </c>
    </row>
    <row r="7">
      <c r="A7" s="76" t="s">
        <v>29</v>
      </c>
      <c r="B7" s="77">
        <v>0.0</v>
      </c>
      <c r="C7" s="77">
        <v>0.0</v>
      </c>
      <c r="D7" s="77">
        <v>0.0</v>
      </c>
      <c r="E7" s="77">
        <v>0.0</v>
      </c>
      <c r="F7" s="78">
        <f t="shared" ref="F7:F11" si="10">SUM(B7:E7)</f>
        <v>0</v>
      </c>
      <c r="G7" s="77">
        <v>1.0</v>
      </c>
      <c r="H7" s="77">
        <v>1.0</v>
      </c>
      <c r="I7" s="77">
        <v>0.0</v>
      </c>
      <c r="J7" s="77">
        <v>0.0</v>
      </c>
      <c r="K7" s="78">
        <f t="shared" si="1"/>
        <v>2</v>
      </c>
      <c r="L7" s="77">
        <v>0.0</v>
      </c>
      <c r="M7" s="77">
        <v>0.0</v>
      </c>
      <c r="N7" s="77">
        <v>1.0</v>
      </c>
      <c r="O7" s="77">
        <v>0.0</v>
      </c>
      <c r="P7" s="78">
        <f t="shared" si="2"/>
        <v>1</v>
      </c>
      <c r="Q7" s="77">
        <v>1.0</v>
      </c>
      <c r="R7" s="77">
        <v>1.0</v>
      </c>
      <c r="S7" s="77">
        <v>0.0</v>
      </c>
      <c r="T7" s="77">
        <v>1.0</v>
      </c>
      <c r="U7" s="78">
        <f t="shared" si="3"/>
        <v>3</v>
      </c>
      <c r="V7" s="77">
        <v>1.0</v>
      </c>
      <c r="W7" s="77">
        <v>0.0</v>
      </c>
      <c r="X7" s="77">
        <v>0.0</v>
      </c>
      <c r="Y7" s="78">
        <f t="shared" si="4"/>
        <v>1</v>
      </c>
      <c r="Z7" s="77">
        <v>1.0</v>
      </c>
      <c r="AA7" s="77">
        <v>0.0</v>
      </c>
      <c r="AB7" s="77">
        <v>0.0</v>
      </c>
      <c r="AC7" s="77">
        <v>0.0</v>
      </c>
      <c r="AD7" s="78">
        <f t="shared" si="5"/>
        <v>1</v>
      </c>
      <c r="AE7" s="77">
        <v>0.0</v>
      </c>
      <c r="AF7" s="77">
        <v>0.0</v>
      </c>
      <c r="AG7" s="77">
        <v>0.0</v>
      </c>
      <c r="AH7" s="77">
        <v>1.0</v>
      </c>
      <c r="AI7" s="78">
        <f t="shared" si="6"/>
        <v>1</v>
      </c>
      <c r="AJ7" s="77">
        <v>0.0</v>
      </c>
      <c r="AK7" s="77">
        <v>0.0</v>
      </c>
      <c r="AL7" s="77">
        <v>0.0</v>
      </c>
      <c r="AM7" s="77">
        <v>0.0</v>
      </c>
      <c r="AN7" s="78">
        <f t="shared" si="7"/>
        <v>0</v>
      </c>
      <c r="AO7" s="77">
        <v>1.0</v>
      </c>
      <c r="AP7" s="77">
        <v>0.0</v>
      </c>
      <c r="AQ7" s="77">
        <v>1.0</v>
      </c>
      <c r="AR7" s="77">
        <v>0.0</v>
      </c>
      <c r="AS7" s="78">
        <f t="shared" si="8"/>
        <v>2</v>
      </c>
      <c r="AT7" s="79">
        <f t="shared" si="9"/>
        <v>11</v>
      </c>
    </row>
    <row r="8">
      <c r="A8" s="76" t="s">
        <v>113</v>
      </c>
      <c r="B8" s="77">
        <v>0.0</v>
      </c>
      <c r="C8" s="77">
        <v>0.0</v>
      </c>
      <c r="D8" s="77">
        <v>0.0</v>
      </c>
      <c r="E8" s="77">
        <v>0.0</v>
      </c>
      <c r="F8" s="78">
        <f t="shared" si="10"/>
        <v>0</v>
      </c>
      <c r="G8" s="77">
        <v>0.0</v>
      </c>
      <c r="H8" s="77">
        <v>1.0</v>
      </c>
      <c r="I8" s="77">
        <v>0.0</v>
      </c>
      <c r="J8" s="77">
        <v>0.0</v>
      </c>
      <c r="K8" s="78">
        <f t="shared" si="1"/>
        <v>1</v>
      </c>
      <c r="L8" s="77">
        <v>0.0</v>
      </c>
      <c r="M8" s="77">
        <v>0.0</v>
      </c>
      <c r="N8" s="77">
        <v>0.0</v>
      </c>
      <c r="O8" s="77">
        <v>0.0</v>
      </c>
      <c r="P8" s="78">
        <f t="shared" si="2"/>
        <v>0</v>
      </c>
      <c r="Q8" s="77">
        <v>0.0</v>
      </c>
      <c r="R8" s="77">
        <v>1.0</v>
      </c>
      <c r="S8" s="77">
        <v>0.0</v>
      </c>
      <c r="T8" s="77">
        <v>0.0</v>
      </c>
      <c r="U8" s="78">
        <f t="shared" si="3"/>
        <v>1</v>
      </c>
      <c r="V8" s="77">
        <v>0.0</v>
      </c>
      <c r="W8" s="77">
        <v>0.0</v>
      </c>
      <c r="X8" s="77">
        <v>1.0</v>
      </c>
      <c r="Y8" s="78">
        <f t="shared" si="4"/>
        <v>1</v>
      </c>
      <c r="Z8" s="77">
        <v>0.0</v>
      </c>
      <c r="AA8" s="77">
        <v>0.0</v>
      </c>
      <c r="AB8" s="77">
        <v>0.0</v>
      </c>
      <c r="AC8" s="77">
        <v>0.0</v>
      </c>
      <c r="AD8" s="78">
        <f t="shared" si="5"/>
        <v>0</v>
      </c>
      <c r="AE8" s="77">
        <v>0.0</v>
      </c>
      <c r="AF8" s="77">
        <v>0.0</v>
      </c>
      <c r="AG8" s="77">
        <v>0.0</v>
      </c>
      <c r="AH8" s="77">
        <v>1.0</v>
      </c>
      <c r="AI8" s="78">
        <f t="shared" si="6"/>
        <v>1</v>
      </c>
      <c r="AJ8" s="77">
        <v>0.0</v>
      </c>
      <c r="AK8" s="77">
        <v>0.0</v>
      </c>
      <c r="AL8" s="77">
        <v>0.0</v>
      </c>
      <c r="AM8" s="77">
        <v>0.0</v>
      </c>
      <c r="AN8" s="78">
        <f t="shared" si="7"/>
        <v>0</v>
      </c>
      <c r="AO8" s="77">
        <v>0.0</v>
      </c>
      <c r="AP8" s="77">
        <v>1.0</v>
      </c>
      <c r="AQ8" s="77">
        <v>0.0</v>
      </c>
      <c r="AR8" s="77">
        <v>0.0</v>
      </c>
      <c r="AS8" s="78">
        <f t="shared" si="8"/>
        <v>1</v>
      </c>
      <c r="AT8" s="79">
        <f t="shared" si="9"/>
        <v>5</v>
      </c>
    </row>
    <row r="9">
      <c r="A9" s="76" t="s">
        <v>114</v>
      </c>
      <c r="B9" s="77">
        <v>0.0</v>
      </c>
      <c r="C9" s="77">
        <v>0.0</v>
      </c>
      <c r="D9" s="77">
        <v>0.0</v>
      </c>
      <c r="E9" s="77">
        <v>0.0</v>
      </c>
      <c r="F9" s="78">
        <f t="shared" si="10"/>
        <v>0</v>
      </c>
      <c r="G9" s="77">
        <v>0.0</v>
      </c>
      <c r="H9" s="77">
        <v>0.0</v>
      </c>
      <c r="I9" s="77">
        <v>0.0</v>
      </c>
      <c r="J9" s="77">
        <v>0.0</v>
      </c>
      <c r="K9" s="78">
        <f t="shared" si="1"/>
        <v>0</v>
      </c>
      <c r="L9" s="77">
        <v>0.0</v>
      </c>
      <c r="M9" s="77">
        <v>0.0</v>
      </c>
      <c r="N9" s="77">
        <v>0.0</v>
      </c>
      <c r="O9" s="77">
        <v>1.0</v>
      </c>
      <c r="P9" s="78">
        <f t="shared" si="2"/>
        <v>1</v>
      </c>
      <c r="Q9" s="77">
        <v>0.0</v>
      </c>
      <c r="R9" s="77">
        <v>0.0</v>
      </c>
      <c r="S9" s="77">
        <v>0.0</v>
      </c>
      <c r="T9" s="77">
        <v>0.0</v>
      </c>
      <c r="U9" s="78">
        <f t="shared" si="3"/>
        <v>0</v>
      </c>
      <c r="V9" s="77">
        <v>0.0</v>
      </c>
      <c r="W9" s="77">
        <v>1.0</v>
      </c>
      <c r="X9" s="77">
        <v>0.0</v>
      </c>
      <c r="Y9" s="78">
        <f t="shared" si="4"/>
        <v>1</v>
      </c>
      <c r="Z9" s="77">
        <v>0.0</v>
      </c>
      <c r="AA9" s="77">
        <v>0.0</v>
      </c>
      <c r="AB9" s="77">
        <v>0.0</v>
      </c>
      <c r="AC9" s="77">
        <v>0.0</v>
      </c>
      <c r="AD9" s="78">
        <f t="shared" si="5"/>
        <v>0</v>
      </c>
      <c r="AE9" s="77">
        <v>0.0</v>
      </c>
      <c r="AF9" s="77">
        <v>0.0</v>
      </c>
      <c r="AG9" s="77">
        <v>0.0</v>
      </c>
      <c r="AH9" s="77">
        <v>1.0</v>
      </c>
      <c r="AI9" s="78">
        <f t="shared" si="6"/>
        <v>1</v>
      </c>
      <c r="AJ9" s="77">
        <v>1.0</v>
      </c>
      <c r="AK9" s="77">
        <v>0.0</v>
      </c>
      <c r="AL9" s="77">
        <v>0.0</v>
      </c>
      <c r="AM9" s="77">
        <v>0.0</v>
      </c>
      <c r="AN9" s="78">
        <f t="shared" si="7"/>
        <v>1</v>
      </c>
      <c r="AO9" s="77">
        <v>0.0</v>
      </c>
      <c r="AP9" s="77">
        <v>0.0</v>
      </c>
      <c r="AQ9" s="77">
        <v>1.0</v>
      </c>
      <c r="AR9" s="77">
        <v>0.0</v>
      </c>
      <c r="AS9" s="78">
        <f t="shared" si="8"/>
        <v>1</v>
      </c>
      <c r="AT9" s="79">
        <f t="shared" si="9"/>
        <v>5</v>
      </c>
    </row>
    <row r="10">
      <c r="A10" s="76" t="s">
        <v>42</v>
      </c>
      <c r="B10" s="77">
        <v>0.0</v>
      </c>
      <c r="C10" s="77">
        <v>0.0</v>
      </c>
      <c r="D10" s="77">
        <v>0.0</v>
      </c>
      <c r="E10" s="77">
        <v>0.0</v>
      </c>
      <c r="F10" s="78">
        <f t="shared" si="10"/>
        <v>0</v>
      </c>
      <c r="G10" s="77">
        <v>0.0</v>
      </c>
      <c r="H10" s="77">
        <v>0.0</v>
      </c>
      <c r="I10" s="77">
        <v>0.0</v>
      </c>
      <c r="J10" s="77">
        <v>1.0</v>
      </c>
      <c r="K10" s="78">
        <f t="shared" si="1"/>
        <v>1</v>
      </c>
      <c r="L10" s="77">
        <v>0.0</v>
      </c>
      <c r="M10" s="77">
        <v>0.0</v>
      </c>
      <c r="N10" s="77">
        <v>0.0</v>
      </c>
      <c r="O10" s="77">
        <v>0.0</v>
      </c>
      <c r="P10" s="78">
        <f t="shared" si="2"/>
        <v>0</v>
      </c>
      <c r="Q10" s="77">
        <v>0.0</v>
      </c>
      <c r="R10" s="77">
        <v>0.0</v>
      </c>
      <c r="S10" s="77">
        <v>0.0</v>
      </c>
      <c r="T10" s="77">
        <v>0.0</v>
      </c>
      <c r="U10" s="78">
        <f t="shared" si="3"/>
        <v>0</v>
      </c>
      <c r="V10" s="77">
        <v>0.0</v>
      </c>
      <c r="W10" s="77">
        <v>0.0</v>
      </c>
      <c r="X10" s="77">
        <v>0.0</v>
      </c>
      <c r="Y10" s="78">
        <v>0.0</v>
      </c>
      <c r="Z10" s="77">
        <v>1.0</v>
      </c>
      <c r="AA10" s="77">
        <v>0.0</v>
      </c>
      <c r="AB10" s="77">
        <v>0.0</v>
      </c>
      <c r="AC10" s="77">
        <v>0.0</v>
      </c>
      <c r="AD10" s="78">
        <f t="shared" si="5"/>
        <v>1</v>
      </c>
      <c r="AE10" s="77">
        <v>0.0</v>
      </c>
      <c r="AF10" s="77">
        <v>0.0</v>
      </c>
      <c r="AG10" s="77">
        <v>0.0</v>
      </c>
      <c r="AH10" s="77">
        <v>0.0</v>
      </c>
      <c r="AI10" s="78">
        <f t="shared" si="6"/>
        <v>0</v>
      </c>
      <c r="AJ10" s="77">
        <v>0.0</v>
      </c>
      <c r="AK10" s="77">
        <v>0.0</v>
      </c>
      <c r="AL10" s="77">
        <v>0.0</v>
      </c>
      <c r="AM10" s="77">
        <v>0.0</v>
      </c>
      <c r="AN10" s="78">
        <f t="shared" si="7"/>
        <v>0</v>
      </c>
      <c r="AO10" s="77">
        <v>0.0</v>
      </c>
      <c r="AP10" s="77">
        <v>0.0</v>
      </c>
      <c r="AQ10" s="77">
        <v>1.0</v>
      </c>
      <c r="AR10" s="77">
        <v>0.0</v>
      </c>
      <c r="AS10" s="78">
        <f t="shared" si="8"/>
        <v>1</v>
      </c>
      <c r="AT10" s="79">
        <f t="shared" si="9"/>
        <v>3</v>
      </c>
    </row>
    <row r="11">
      <c r="A11" s="76" t="s">
        <v>38</v>
      </c>
      <c r="B11" s="80">
        <v>0.0</v>
      </c>
      <c r="C11" s="80">
        <v>0.0</v>
      </c>
      <c r="D11" s="80">
        <v>0.0</v>
      </c>
      <c r="E11" s="80">
        <v>0.0</v>
      </c>
      <c r="F11" s="78">
        <f t="shared" si="10"/>
        <v>0</v>
      </c>
      <c r="G11" s="80">
        <v>0.0</v>
      </c>
      <c r="H11" s="80">
        <v>0.0</v>
      </c>
      <c r="I11" s="80">
        <v>0.0</v>
      </c>
      <c r="J11" s="80">
        <v>0.0</v>
      </c>
      <c r="K11" s="81">
        <f t="shared" si="1"/>
        <v>0</v>
      </c>
      <c r="L11" s="80">
        <v>0.0</v>
      </c>
      <c r="M11" s="80">
        <v>1.0</v>
      </c>
      <c r="N11" s="80">
        <v>0.0</v>
      </c>
      <c r="O11" s="80">
        <v>0.0</v>
      </c>
      <c r="P11" s="81">
        <f t="shared" si="2"/>
        <v>1</v>
      </c>
      <c r="Q11" s="80">
        <v>0.0</v>
      </c>
      <c r="R11" s="80">
        <v>0.0</v>
      </c>
      <c r="S11" s="80">
        <v>0.0</v>
      </c>
      <c r="T11" s="80">
        <v>0.0</v>
      </c>
      <c r="U11" s="81">
        <f t="shared" si="3"/>
        <v>0</v>
      </c>
      <c r="V11" s="80">
        <v>0.0</v>
      </c>
      <c r="W11" s="80">
        <v>0.0</v>
      </c>
      <c r="X11" s="80">
        <v>0.0</v>
      </c>
      <c r="Y11" s="78">
        <f t="shared" ref="Y11:Y13" si="11">SUM(V11:X11)</f>
        <v>0</v>
      </c>
      <c r="Z11" s="80">
        <v>0.0</v>
      </c>
      <c r="AA11" s="80">
        <v>0.0</v>
      </c>
      <c r="AB11" s="80">
        <v>1.0</v>
      </c>
      <c r="AC11" s="80">
        <v>0.0</v>
      </c>
      <c r="AD11" s="81">
        <f t="shared" si="5"/>
        <v>1</v>
      </c>
      <c r="AE11" s="80">
        <v>0.0</v>
      </c>
      <c r="AF11" s="80">
        <v>0.0</v>
      </c>
      <c r="AG11" s="80">
        <v>0.0</v>
      </c>
      <c r="AH11" s="80">
        <v>0.0</v>
      </c>
      <c r="AI11" s="81">
        <f t="shared" si="6"/>
        <v>0</v>
      </c>
      <c r="AJ11" s="80">
        <v>1.0</v>
      </c>
      <c r="AK11" s="80">
        <v>0.0</v>
      </c>
      <c r="AL11" s="80">
        <v>0.0</v>
      </c>
      <c r="AM11" s="80">
        <v>0.0</v>
      </c>
      <c r="AN11" s="81">
        <f t="shared" si="7"/>
        <v>1</v>
      </c>
      <c r="AO11" s="80">
        <v>0.0</v>
      </c>
      <c r="AP11" s="80">
        <v>0.0</v>
      </c>
      <c r="AQ11" s="80">
        <v>1.0</v>
      </c>
      <c r="AR11" s="80">
        <v>0.0</v>
      </c>
      <c r="AS11" s="81">
        <f t="shared" si="8"/>
        <v>1</v>
      </c>
      <c r="AT11" s="79">
        <f t="shared" si="9"/>
        <v>4</v>
      </c>
    </row>
    <row r="12">
      <c r="A12" s="76" t="s">
        <v>106</v>
      </c>
      <c r="B12" s="80">
        <v>0.0</v>
      </c>
      <c r="C12" s="80">
        <v>0.0</v>
      </c>
      <c r="D12" s="80">
        <v>0.0</v>
      </c>
      <c r="E12" s="80">
        <v>0.0</v>
      </c>
      <c r="F12" s="78">
        <v>0.0</v>
      </c>
      <c r="G12" s="80">
        <v>0.0</v>
      </c>
      <c r="H12" s="80">
        <v>0.0</v>
      </c>
      <c r="I12" s="80">
        <v>0.0</v>
      </c>
      <c r="J12" s="80">
        <v>0.0</v>
      </c>
      <c r="K12" s="81">
        <f t="shared" si="1"/>
        <v>0</v>
      </c>
      <c r="L12" s="80">
        <v>0.0</v>
      </c>
      <c r="M12" s="80">
        <v>0.0</v>
      </c>
      <c r="N12" s="80">
        <v>0.0</v>
      </c>
      <c r="O12" s="80">
        <v>0.0</v>
      </c>
      <c r="P12" s="81">
        <f t="shared" si="2"/>
        <v>0</v>
      </c>
      <c r="Q12" s="80">
        <v>0.0</v>
      </c>
      <c r="R12" s="80">
        <v>0.0</v>
      </c>
      <c r="S12" s="80">
        <v>0.0</v>
      </c>
      <c r="T12" s="80">
        <v>0.0</v>
      </c>
      <c r="U12" s="81">
        <f>Q12+R12+S12+T12</f>
        <v>0</v>
      </c>
      <c r="V12" s="80">
        <v>0.0</v>
      </c>
      <c r="W12" s="80">
        <v>0.0</v>
      </c>
      <c r="X12" s="80">
        <v>0.0</v>
      </c>
      <c r="Y12" s="78">
        <f t="shared" si="11"/>
        <v>0</v>
      </c>
      <c r="Z12" s="80">
        <v>0.0</v>
      </c>
      <c r="AA12" s="80">
        <v>0.0</v>
      </c>
      <c r="AB12" s="80">
        <v>0.0</v>
      </c>
      <c r="AC12" s="80">
        <v>0.0</v>
      </c>
      <c r="AD12" s="81">
        <f t="shared" si="5"/>
        <v>0</v>
      </c>
      <c r="AE12" s="80">
        <v>0.0</v>
      </c>
      <c r="AF12" s="80">
        <v>0.0</v>
      </c>
      <c r="AG12" s="80">
        <v>0.0</v>
      </c>
      <c r="AH12" s="80">
        <v>0.0</v>
      </c>
      <c r="AI12" s="81">
        <f t="shared" si="6"/>
        <v>0</v>
      </c>
      <c r="AJ12" s="80">
        <v>0.0</v>
      </c>
      <c r="AK12" s="80">
        <v>0.0</v>
      </c>
      <c r="AL12" s="80">
        <v>0.0</v>
      </c>
      <c r="AM12" s="80">
        <v>0.0</v>
      </c>
      <c r="AN12" s="81">
        <f t="shared" si="7"/>
        <v>0</v>
      </c>
      <c r="AO12" s="80">
        <v>0.0</v>
      </c>
      <c r="AP12" s="80">
        <v>0.0</v>
      </c>
      <c r="AQ12" s="80">
        <v>1.0</v>
      </c>
      <c r="AR12" s="80">
        <v>0.0</v>
      </c>
      <c r="AS12" s="81">
        <f t="shared" si="8"/>
        <v>1</v>
      </c>
      <c r="AT12" s="79">
        <f t="shared" si="9"/>
        <v>1</v>
      </c>
    </row>
    <row r="13">
      <c r="A13" s="76" t="s">
        <v>25</v>
      </c>
      <c r="B13" s="80">
        <v>0.0</v>
      </c>
      <c r="C13" s="80">
        <v>0.0</v>
      </c>
      <c r="D13" s="80">
        <v>0.0</v>
      </c>
      <c r="E13" s="80">
        <v>0.0</v>
      </c>
      <c r="F13" s="78">
        <f>SUM(B13:E13)</f>
        <v>0</v>
      </c>
      <c r="G13" s="80">
        <v>0.0</v>
      </c>
      <c r="H13" s="80">
        <v>0.0</v>
      </c>
      <c r="I13" s="80">
        <v>0.0</v>
      </c>
      <c r="J13" s="80">
        <v>0.0</v>
      </c>
      <c r="K13" s="81">
        <f t="shared" si="1"/>
        <v>0</v>
      </c>
      <c r="L13" s="80">
        <v>0.0</v>
      </c>
      <c r="M13" s="80">
        <v>0.0</v>
      </c>
      <c r="N13" s="80">
        <v>0.0</v>
      </c>
      <c r="O13" s="80">
        <v>0.0</v>
      </c>
      <c r="P13" s="81">
        <f t="shared" si="2"/>
        <v>0</v>
      </c>
      <c r="Q13" s="80">
        <v>0.0</v>
      </c>
      <c r="R13" s="80">
        <v>0.0</v>
      </c>
      <c r="S13" s="80">
        <v>0.0</v>
      </c>
      <c r="T13" s="80">
        <v>0.0</v>
      </c>
      <c r="U13" s="81">
        <f>SUM(Q13:T13)</f>
        <v>0</v>
      </c>
      <c r="V13" s="80">
        <v>0.0</v>
      </c>
      <c r="W13" s="80">
        <v>0.0</v>
      </c>
      <c r="X13" s="80">
        <v>0.0</v>
      </c>
      <c r="Y13" s="78">
        <f t="shared" si="11"/>
        <v>0</v>
      </c>
      <c r="Z13" s="80">
        <v>0.0</v>
      </c>
      <c r="AA13" s="80">
        <v>0.0</v>
      </c>
      <c r="AB13" s="80">
        <v>0.0</v>
      </c>
      <c r="AC13" s="80">
        <v>0.0</v>
      </c>
      <c r="AD13" s="81">
        <f t="shared" si="5"/>
        <v>0</v>
      </c>
      <c r="AE13" s="80">
        <v>0.0</v>
      </c>
      <c r="AF13" s="80">
        <v>0.0</v>
      </c>
      <c r="AG13" s="80">
        <v>0.0</v>
      </c>
      <c r="AH13" s="80">
        <v>0.0</v>
      </c>
      <c r="AI13" s="81">
        <f t="shared" si="6"/>
        <v>0</v>
      </c>
      <c r="AJ13" s="80">
        <v>0.0</v>
      </c>
      <c r="AK13" s="80">
        <v>0.0</v>
      </c>
      <c r="AL13" s="80">
        <v>0.0</v>
      </c>
      <c r="AM13" s="80">
        <v>0.0</v>
      </c>
      <c r="AN13" s="81">
        <f t="shared" si="7"/>
        <v>0</v>
      </c>
      <c r="AO13" s="80">
        <v>0.0</v>
      </c>
      <c r="AP13" s="80">
        <v>0.0</v>
      </c>
      <c r="AQ13" s="80">
        <v>0.0</v>
      </c>
      <c r="AR13" s="80">
        <v>1.0</v>
      </c>
      <c r="AS13" s="81">
        <f t="shared" si="8"/>
        <v>1</v>
      </c>
      <c r="AT13" s="79">
        <f t="shared" si="9"/>
        <v>1</v>
      </c>
    </row>
    <row r="14">
      <c r="A14" s="76" t="s">
        <v>24</v>
      </c>
      <c r="B14" s="80">
        <v>0.0</v>
      </c>
      <c r="C14" s="80">
        <v>0.0</v>
      </c>
      <c r="D14" s="80">
        <v>0.0</v>
      </c>
      <c r="E14" s="80">
        <v>0.0</v>
      </c>
      <c r="F14" s="78">
        <v>0.0</v>
      </c>
      <c r="G14" s="80">
        <v>0.0</v>
      </c>
      <c r="H14" s="80">
        <v>0.0</v>
      </c>
      <c r="I14" s="80">
        <v>0.0</v>
      </c>
      <c r="J14" s="80">
        <v>0.0</v>
      </c>
      <c r="K14" s="81">
        <v>0.0</v>
      </c>
      <c r="L14" s="80">
        <v>0.0</v>
      </c>
      <c r="M14" s="80">
        <v>0.0</v>
      </c>
      <c r="N14" s="80">
        <v>0.0</v>
      </c>
      <c r="O14" s="80">
        <v>0.0</v>
      </c>
      <c r="P14" s="81">
        <v>0.0</v>
      </c>
      <c r="Q14" s="80">
        <v>0.0</v>
      </c>
      <c r="R14" s="80">
        <v>0.0</v>
      </c>
      <c r="S14" s="80">
        <v>0.0</v>
      </c>
      <c r="T14" s="80">
        <v>0.0</v>
      </c>
      <c r="U14" s="81">
        <v>0.0</v>
      </c>
      <c r="V14" s="80">
        <v>0.0</v>
      </c>
      <c r="W14" s="80">
        <v>0.0</v>
      </c>
      <c r="X14" s="80">
        <v>0.0</v>
      </c>
      <c r="Y14" s="78">
        <v>0.0</v>
      </c>
      <c r="Z14" s="80">
        <v>0.0</v>
      </c>
      <c r="AA14" s="80">
        <v>0.0</v>
      </c>
      <c r="AB14" s="80">
        <v>0.0</v>
      </c>
      <c r="AC14" s="80">
        <v>0.0</v>
      </c>
      <c r="AD14" s="81">
        <v>0.0</v>
      </c>
      <c r="AE14" s="80">
        <v>0.0</v>
      </c>
      <c r="AF14" s="80">
        <v>0.0</v>
      </c>
      <c r="AG14" s="80">
        <v>0.0</v>
      </c>
      <c r="AH14" s="80">
        <v>0.0</v>
      </c>
      <c r="AI14" s="81">
        <v>0.0</v>
      </c>
      <c r="AJ14" s="80">
        <v>0.0</v>
      </c>
      <c r="AK14" s="80">
        <v>0.0</v>
      </c>
      <c r="AL14" s="80">
        <v>0.0</v>
      </c>
      <c r="AM14" s="80">
        <v>0.0</v>
      </c>
      <c r="AN14" s="81">
        <v>0.0</v>
      </c>
      <c r="AO14" s="80">
        <v>0.0</v>
      </c>
      <c r="AP14" s="80">
        <v>0.0</v>
      </c>
      <c r="AQ14" s="80">
        <v>1.0</v>
      </c>
      <c r="AR14" s="80">
        <v>0.0</v>
      </c>
      <c r="AS14" s="81">
        <f t="shared" si="8"/>
        <v>1</v>
      </c>
      <c r="AT14" s="79">
        <f t="shared" si="9"/>
        <v>1</v>
      </c>
    </row>
    <row r="15">
      <c r="A15" s="76" t="s">
        <v>107</v>
      </c>
      <c r="B15" s="77">
        <v>0.0</v>
      </c>
      <c r="C15" s="77">
        <v>0.0</v>
      </c>
      <c r="D15" s="77">
        <v>0.0</v>
      </c>
      <c r="E15" s="77">
        <v>0.0</v>
      </c>
      <c r="F15" s="78">
        <f>SUM(B15:E15)</f>
        <v>0</v>
      </c>
      <c r="G15" s="77">
        <v>0.0</v>
      </c>
      <c r="H15" s="77">
        <v>0.0</v>
      </c>
      <c r="I15" s="77">
        <v>0.0</v>
      </c>
      <c r="J15" s="77">
        <v>0.0</v>
      </c>
      <c r="K15" s="78">
        <f>SUM(G15:J15)</f>
        <v>0</v>
      </c>
      <c r="L15" s="77">
        <v>0.0</v>
      </c>
      <c r="M15" s="77">
        <v>0.0</v>
      </c>
      <c r="N15" s="77">
        <v>0.0</v>
      </c>
      <c r="O15" s="77">
        <v>0.0</v>
      </c>
      <c r="P15" s="78">
        <f>SUM(L15:O15)</f>
        <v>0</v>
      </c>
      <c r="Q15" s="77">
        <v>0.0</v>
      </c>
      <c r="R15" s="77">
        <v>0.0</v>
      </c>
      <c r="S15" s="77">
        <v>0.0</v>
      </c>
      <c r="T15" s="77">
        <v>0.0</v>
      </c>
      <c r="U15" s="78">
        <f>SUM(Q15:T15)</f>
        <v>0</v>
      </c>
      <c r="V15" s="77">
        <v>0.0</v>
      </c>
      <c r="W15" s="77">
        <v>0.0</v>
      </c>
      <c r="X15" s="77">
        <v>0.0</v>
      </c>
      <c r="Y15" s="78">
        <f>SUM(V15:X15)</f>
        <v>0</v>
      </c>
      <c r="Z15" s="77">
        <v>0.0</v>
      </c>
      <c r="AA15" s="77">
        <v>0.0</v>
      </c>
      <c r="AB15" s="77">
        <v>0.0</v>
      </c>
      <c r="AC15" s="77">
        <v>0.0</v>
      </c>
      <c r="AD15" s="78">
        <f>SUM(Z15:AC15)</f>
        <v>0</v>
      </c>
      <c r="AE15" s="77">
        <v>0.0</v>
      </c>
      <c r="AF15" s="77">
        <v>0.0</v>
      </c>
      <c r="AG15" s="77">
        <v>0.0</v>
      </c>
      <c r="AH15" s="77">
        <v>0.0</v>
      </c>
      <c r="AI15" s="78">
        <f>SUM(AE15:AH15)</f>
        <v>0</v>
      </c>
      <c r="AJ15" s="77">
        <v>0.0</v>
      </c>
      <c r="AK15" s="77">
        <v>0.0</v>
      </c>
      <c r="AL15" s="77">
        <v>0.0</v>
      </c>
      <c r="AM15" s="77">
        <v>0.0</v>
      </c>
      <c r="AN15" s="78">
        <f>SUM(AJ15:AM15)</f>
        <v>0</v>
      </c>
      <c r="AO15" s="77">
        <v>0.0</v>
      </c>
      <c r="AP15" s="77">
        <v>0.0</v>
      </c>
      <c r="AQ15" s="77">
        <v>1.0</v>
      </c>
      <c r="AR15" s="77">
        <v>0.0</v>
      </c>
      <c r="AS15" s="78">
        <f t="shared" si="8"/>
        <v>1</v>
      </c>
      <c r="AT15" s="79">
        <f t="shared" si="9"/>
        <v>1</v>
      </c>
    </row>
    <row r="16">
      <c r="A16" s="76" t="s">
        <v>39</v>
      </c>
      <c r="B16" s="77">
        <v>0.0</v>
      </c>
      <c r="C16" s="77">
        <v>0.0</v>
      </c>
      <c r="D16" s="77">
        <v>0.0</v>
      </c>
      <c r="E16" s="77">
        <v>0.0</v>
      </c>
      <c r="F16" s="78">
        <v>0.0</v>
      </c>
      <c r="G16" s="77">
        <v>0.0</v>
      </c>
      <c r="H16" s="77">
        <v>0.0</v>
      </c>
      <c r="I16" s="77">
        <v>0.0</v>
      </c>
      <c r="J16" s="77">
        <v>0.0</v>
      </c>
      <c r="K16" s="78">
        <v>0.0</v>
      </c>
      <c r="L16" s="77">
        <v>0.0</v>
      </c>
      <c r="M16" s="77">
        <v>0.0</v>
      </c>
      <c r="N16" s="77">
        <v>0.0</v>
      </c>
      <c r="O16" s="77">
        <v>0.0</v>
      </c>
      <c r="P16" s="78">
        <v>0.0</v>
      </c>
      <c r="Q16" s="77">
        <v>0.0</v>
      </c>
      <c r="R16" s="77">
        <v>0.0</v>
      </c>
      <c r="S16" s="77">
        <v>0.0</v>
      </c>
      <c r="T16" s="77">
        <v>0.0</v>
      </c>
      <c r="U16" s="78">
        <v>0.0</v>
      </c>
      <c r="V16" s="77">
        <v>0.0</v>
      </c>
      <c r="W16" s="77">
        <v>0.0</v>
      </c>
      <c r="X16" s="77">
        <v>0.0</v>
      </c>
      <c r="Y16" s="78">
        <v>0.0</v>
      </c>
      <c r="Z16" s="77">
        <v>0.0</v>
      </c>
      <c r="AA16" s="77">
        <v>0.0</v>
      </c>
      <c r="AB16" s="77">
        <v>0.0</v>
      </c>
      <c r="AC16" s="77">
        <v>0.0</v>
      </c>
      <c r="AD16" s="78">
        <v>0.0</v>
      </c>
      <c r="AE16" s="77">
        <v>0.0</v>
      </c>
      <c r="AF16" s="77">
        <v>0.0</v>
      </c>
      <c r="AG16" s="77">
        <v>0.0</v>
      </c>
      <c r="AH16" s="77">
        <v>0.0</v>
      </c>
      <c r="AI16" s="78">
        <v>0.0</v>
      </c>
      <c r="AJ16" s="77">
        <v>0.0</v>
      </c>
      <c r="AK16" s="77">
        <v>0.0</v>
      </c>
      <c r="AL16" s="77">
        <v>0.0</v>
      </c>
      <c r="AM16" s="77">
        <v>0.0</v>
      </c>
      <c r="AN16" s="78">
        <v>0.0</v>
      </c>
      <c r="AO16" s="77">
        <v>0.0</v>
      </c>
      <c r="AP16" s="77">
        <v>0.0</v>
      </c>
      <c r="AQ16" s="77">
        <v>0.0</v>
      </c>
      <c r="AR16" s="77">
        <v>1.0</v>
      </c>
      <c r="AS16" s="78">
        <v>0.0</v>
      </c>
      <c r="AT16" s="79">
        <v>1.0</v>
      </c>
    </row>
    <row r="17" ht="15.75" customHeight="1">
      <c r="A17" s="82" t="s">
        <v>27</v>
      </c>
      <c r="B17" s="83">
        <v>0.0</v>
      </c>
      <c r="C17" s="83">
        <v>0.0</v>
      </c>
      <c r="D17" s="83">
        <v>0.0</v>
      </c>
      <c r="E17" s="83">
        <v>0.0</v>
      </c>
      <c r="F17" s="78">
        <f>SUM(B17:E17)</f>
        <v>0</v>
      </c>
      <c r="G17" s="84"/>
      <c r="H17" s="83">
        <v>0.0</v>
      </c>
      <c r="I17" s="83">
        <v>0.0</v>
      </c>
      <c r="J17" s="83">
        <v>0.0</v>
      </c>
      <c r="K17" s="78">
        <f>SUM(G17:J17)</f>
        <v>0</v>
      </c>
      <c r="L17" s="83">
        <v>0.0</v>
      </c>
      <c r="M17" s="83">
        <v>0.0</v>
      </c>
      <c r="N17" s="83">
        <v>0.0</v>
      </c>
      <c r="O17" s="83">
        <v>0.0</v>
      </c>
      <c r="P17" s="78">
        <f>SUM(L17:O17)</f>
        <v>0</v>
      </c>
      <c r="Q17" s="83">
        <v>0.0</v>
      </c>
      <c r="R17" s="83">
        <v>0.0</v>
      </c>
      <c r="S17" s="83">
        <v>0.0</v>
      </c>
      <c r="T17" s="83">
        <v>0.0</v>
      </c>
      <c r="U17" s="78">
        <f>SUM(Q17:T17)</f>
        <v>0</v>
      </c>
      <c r="V17" s="83">
        <v>0.0</v>
      </c>
      <c r="W17" s="83">
        <v>0.0</v>
      </c>
      <c r="X17" s="83">
        <v>0.0</v>
      </c>
      <c r="Y17" s="78">
        <v>0.0</v>
      </c>
      <c r="Z17" s="83">
        <v>0.0</v>
      </c>
      <c r="AA17" s="83">
        <v>0.0</v>
      </c>
      <c r="AB17" s="83">
        <v>0.0</v>
      </c>
      <c r="AC17" s="83">
        <v>0.0</v>
      </c>
      <c r="AD17" s="78">
        <f>SUM(Z17:AC17)</f>
        <v>0</v>
      </c>
      <c r="AE17" s="83">
        <v>0.0</v>
      </c>
      <c r="AF17" s="83">
        <v>0.0</v>
      </c>
      <c r="AG17" s="83">
        <v>0.0</v>
      </c>
      <c r="AH17" s="83">
        <v>0.0</v>
      </c>
      <c r="AI17" s="78">
        <f>SUM(AE17:AH17)</f>
        <v>0</v>
      </c>
      <c r="AJ17" s="83">
        <v>0.0</v>
      </c>
      <c r="AK17" s="83">
        <v>0.0</v>
      </c>
      <c r="AL17" s="83">
        <v>0.0</v>
      </c>
      <c r="AM17" s="83">
        <v>0.0</v>
      </c>
      <c r="AN17" s="78">
        <f>SUM(AJ17:AM17)</f>
        <v>0</v>
      </c>
      <c r="AO17" s="83">
        <v>0.0</v>
      </c>
      <c r="AP17" s="83">
        <v>0.0</v>
      </c>
      <c r="AQ17" s="83">
        <v>1.0</v>
      </c>
      <c r="AR17" s="83">
        <v>0.0</v>
      </c>
      <c r="AS17" s="78">
        <f>SUM(AO17:AR17)</f>
        <v>1</v>
      </c>
      <c r="AT17" s="85">
        <f>F17+K17+P17+U17+Y17+AD17+AI17+AN17+AS17</f>
        <v>1</v>
      </c>
    </row>
    <row r="18" ht="15.75" customHeight="1">
      <c r="F18" s="75"/>
      <c r="K18" s="75"/>
      <c r="P18" s="75"/>
      <c r="U18" s="75"/>
      <c r="Y18" s="75"/>
      <c r="AD18" s="75"/>
      <c r="AI18" s="75"/>
      <c r="AN18" s="75"/>
      <c r="AS18" s="75"/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119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1.0</v>
      </c>
      <c r="D5" s="60">
        <v>0.0</v>
      </c>
      <c r="E5" s="60">
        <v>1.0</v>
      </c>
      <c r="F5" s="61">
        <f t="shared" ref="F5:F15" si="1">SUM(B5:E5)</f>
        <v>2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1.0</v>
      </c>
      <c r="N5" s="60">
        <v>0.0</v>
      </c>
      <c r="O5" s="60">
        <v>0.0</v>
      </c>
      <c r="P5" s="61">
        <f t="shared" ref="P5:P15" si="3">SUM(L5:O5)</f>
        <v>1</v>
      </c>
      <c r="Q5" s="60">
        <v>1.0</v>
      </c>
      <c r="R5" s="60">
        <v>0.0</v>
      </c>
      <c r="S5" s="60">
        <v>1.0</v>
      </c>
      <c r="T5" s="60">
        <v>0.0</v>
      </c>
      <c r="U5" s="61">
        <f t="shared" ref="U5:U15" si="4">SUM(Q5:T5)</f>
        <v>2</v>
      </c>
      <c r="V5" s="60">
        <v>1.0</v>
      </c>
      <c r="W5" s="60">
        <v>0.0</v>
      </c>
      <c r="X5" s="60">
        <v>1.0</v>
      </c>
      <c r="Y5" s="61">
        <f t="shared" ref="Y5:Y10" si="5">SUM(V5:X5)</f>
        <v>2</v>
      </c>
      <c r="Z5" s="60">
        <v>0.0</v>
      </c>
      <c r="AA5" s="60">
        <v>1.0</v>
      </c>
      <c r="AB5" s="60">
        <v>0.0</v>
      </c>
      <c r="AC5" s="60">
        <v>1.0</v>
      </c>
      <c r="AD5" s="61">
        <f t="shared" ref="AD5:AD15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5" si="7">SUM(AE5:AH5)</f>
        <v>1</v>
      </c>
      <c r="AJ5" s="60">
        <v>1.0</v>
      </c>
      <c r="AK5" s="60">
        <v>0.0</v>
      </c>
      <c r="AL5" s="60">
        <v>1.0</v>
      </c>
      <c r="AM5" s="60">
        <v>0.0</v>
      </c>
      <c r="AN5" s="61">
        <f t="shared" ref="AN5:AN15" si="8">SUM(AJ5:AM5)</f>
        <v>2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8" si="9">SUM(AO5:AR5)</f>
        <v>1</v>
      </c>
      <c r="AT5" s="59">
        <f t="shared" ref="AT5:AT16" si="10">F5+K5+P5+U5+Y5+AD5+AI5+AN5+AS5</f>
        <v>14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0.0</v>
      </c>
      <c r="N6" s="60">
        <v>0.0</v>
      </c>
      <c r="O6" s="60">
        <v>1.0</v>
      </c>
      <c r="P6" s="61">
        <f t="shared" si="3"/>
        <v>1</v>
      </c>
      <c r="Q6" s="60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1.0</v>
      </c>
      <c r="AF6" s="60">
        <v>0.0</v>
      </c>
      <c r="AG6" s="60">
        <v>0.0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5</v>
      </c>
    </row>
    <row r="7">
      <c r="A7" s="60" t="s">
        <v>29</v>
      </c>
      <c r="B7" s="60">
        <v>0.0</v>
      </c>
      <c r="C7" s="60">
        <v>0.0</v>
      </c>
      <c r="D7" s="60">
        <v>1.0</v>
      </c>
      <c r="E7" s="60">
        <v>0.0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1.0</v>
      </c>
      <c r="AB7" s="60">
        <v>0.0</v>
      </c>
      <c r="AC7" s="60">
        <v>0.0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1.0</v>
      </c>
      <c r="AP7" s="60">
        <v>0.0</v>
      </c>
      <c r="AQ7" s="60">
        <v>0.0</v>
      </c>
      <c r="AR7" s="60">
        <v>1.0</v>
      </c>
      <c r="AS7" s="61">
        <f t="shared" si="9"/>
        <v>2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0.0</v>
      </c>
      <c r="K8" s="61">
        <f t="shared" si="2"/>
        <v>1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1.0</v>
      </c>
      <c r="X8" s="60">
        <v>0.0</v>
      </c>
      <c r="Y8" s="61">
        <f t="shared" si="5"/>
        <v>1</v>
      </c>
      <c r="Z8" s="60">
        <v>1.0</v>
      </c>
      <c r="AA8" s="60">
        <v>0.0</v>
      </c>
      <c r="AB8" s="60">
        <v>0.0</v>
      </c>
      <c r="AC8" s="60">
        <v>1.0</v>
      </c>
      <c r="AD8" s="61">
        <f t="shared" si="6"/>
        <v>2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0.0</v>
      </c>
      <c r="AK8" s="60">
        <v>1.0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13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1.0</v>
      </c>
      <c r="AP9" s="60">
        <v>0.0</v>
      </c>
      <c r="AQ9" s="60">
        <v>0.0</v>
      </c>
      <c r="AR9" s="60">
        <v>0.0</v>
      </c>
      <c r="AS9" s="61">
        <f t="shared" si="9"/>
        <v>1</v>
      </c>
      <c r="AT9" s="59">
        <f t="shared" si="10"/>
        <v>1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0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1.0</v>
      </c>
      <c r="AI10" s="61">
        <f t="shared" si="7"/>
        <v>1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0">
        <v>0.0</v>
      </c>
      <c r="AS10" s="61">
        <f t="shared" si="9"/>
        <v>0</v>
      </c>
      <c r="AT10" s="59">
        <f t="shared" si="10"/>
        <v>1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/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0">
        <v>0.0</v>
      </c>
      <c r="AA11" s="60">
        <v>0.0</v>
      </c>
      <c r="AB11" s="60">
        <v>0.0</v>
      </c>
      <c r="AC11" s="60">
        <v>0.0</v>
      </c>
      <c r="AD11" s="61">
        <f t="shared" si="6"/>
        <v>0</v>
      </c>
      <c r="AE11" s="60">
        <v>0.0</v>
      </c>
      <c r="AF11" s="60">
        <v>0.0</v>
      </c>
      <c r="AG11" s="60">
        <v>0.0</v>
      </c>
      <c r="AH11" s="60">
        <v>1.0</v>
      </c>
      <c r="AI11" s="61">
        <f t="shared" si="7"/>
        <v>1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0">
        <v>0.0</v>
      </c>
      <c r="AS11" s="61">
        <f t="shared" si="9"/>
        <v>0</v>
      </c>
      <c r="AT11" s="59">
        <f t="shared" si="10"/>
        <v>1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0.0</v>
      </c>
      <c r="T12" s="71">
        <v>0.0</v>
      </c>
      <c r="U12" s="73">
        <f t="shared" si="4"/>
        <v>0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0.0</v>
      </c>
      <c r="AA12" s="71">
        <v>0.0</v>
      </c>
      <c r="AB12" s="71">
        <v>0.0</v>
      </c>
      <c r="AC12" s="71">
        <v>1.0</v>
      </c>
      <c r="AD12" s="73">
        <f t="shared" si="6"/>
        <v>1</v>
      </c>
      <c r="AE12" s="71">
        <v>0.0</v>
      </c>
      <c r="AF12" s="71">
        <v>1.0</v>
      </c>
      <c r="AG12" s="71">
        <v>0.0</v>
      </c>
      <c r="AH12" s="71">
        <v>1.0</v>
      </c>
      <c r="AI12" s="73">
        <f t="shared" si="7"/>
        <v>2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1.0</v>
      </c>
      <c r="AQ12" s="71">
        <v>0.0</v>
      </c>
      <c r="AR12" s="71">
        <v>1.0</v>
      </c>
      <c r="AS12" s="73">
        <f t="shared" si="9"/>
        <v>2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1.0</v>
      </c>
      <c r="H13" s="71">
        <v>0.0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3"/>
        <v>0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1.0</v>
      </c>
      <c r="AB13" s="71">
        <v>0.0</v>
      </c>
      <c r="AC13" s="71">
        <v>1.0</v>
      </c>
      <c r="AD13" s="73">
        <f t="shared" si="6"/>
        <v>2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8"/>
        <v>0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7</v>
      </c>
    </row>
    <row r="14">
      <c r="A14" s="60" t="s">
        <v>106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1.0</v>
      </c>
      <c r="AH14" s="71">
        <v>0.0</v>
      </c>
      <c r="AI14" s="73">
        <f t="shared" si="7"/>
        <v>1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1</v>
      </c>
    </row>
    <row r="15">
      <c r="A15" s="60" t="s">
        <v>25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0.0</v>
      </c>
      <c r="Y15" s="61">
        <f t="shared" si="11"/>
        <v>0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1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9"/>
        <v>1</v>
      </c>
      <c r="AT16" s="59">
        <f t="shared" si="10"/>
        <v>1</v>
      </c>
    </row>
    <row r="17">
      <c r="A17" s="62" t="s">
        <v>26</v>
      </c>
      <c r="B17" s="60">
        <v>0.0</v>
      </c>
      <c r="C17" s="60">
        <v>0.0</v>
      </c>
      <c r="D17" s="60">
        <v>0.0</v>
      </c>
      <c r="E17" s="60">
        <v>0.0</v>
      </c>
      <c r="F17" s="61">
        <f t="shared" ref="F17:F18" si="12">SUM(B17:E17)</f>
        <v>0</v>
      </c>
      <c r="G17" s="60">
        <v>0.0</v>
      </c>
      <c r="H17" s="60">
        <v>0.0</v>
      </c>
      <c r="I17" s="60">
        <v>0.0</v>
      </c>
      <c r="J17" s="60">
        <v>0.0</v>
      </c>
      <c r="K17" s="61">
        <f t="shared" ref="K17:K18" si="13">SUM(G17:J17)</f>
        <v>0</v>
      </c>
      <c r="L17" s="60">
        <v>0.0</v>
      </c>
      <c r="M17" s="60">
        <v>0.0</v>
      </c>
      <c r="N17" s="60">
        <v>0.0</v>
      </c>
      <c r="O17" s="60">
        <v>0.0</v>
      </c>
      <c r="P17" s="61">
        <f t="shared" ref="P17:P18" si="14">SUM(L17:O17)</f>
        <v>0</v>
      </c>
      <c r="Q17" s="60">
        <v>0.0</v>
      </c>
      <c r="R17" s="60">
        <v>0.0</v>
      </c>
      <c r="S17" s="60">
        <v>0.0</v>
      </c>
      <c r="T17" s="60">
        <v>0.0</v>
      </c>
      <c r="U17" s="61">
        <f t="shared" ref="U17:U18" si="15">SUM(Q17:T17)</f>
        <v>0</v>
      </c>
      <c r="V17" s="60">
        <v>0.0</v>
      </c>
      <c r="W17" s="60">
        <v>0.0</v>
      </c>
      <c r="X17" s="60">
        <v>0.0</v>
      </c>
      <c r="Y17" s="61">
        <f>SUM(V17:X17)</f>
        <v>0</v>
      </c>
      <c r="Z17" s="60">
        <v>0.0</v>
      </c>
      <c r="AA17" s="60">
        <v>0.0</v>
      </c>
      <c r="AB17" s="60">
        <v>0.0</v>
      </c>
      <c r="AC17" s="60">
        <v>0.0</v>
      </c>
      <c r="AD17" s="61">
        <f t="shared" ref="AD17:AD18" si="16">SUM(Z17:AC17)</f>
        <v>0</v>
      </c>
      <c r="AE17" s="60">
        <v>0.0</v>
      </c>
      <c r="AF17" s="60">
        <v>0.0</v>
      </c>
      <c r="AG17" s="60">
        <v>0.0</v>
      </c>
      <c r="AH17" s="60">
        <v>0.0</v>
      </c>
      <c r="AI17" s="61">
        <f t="shared" ref="AI17:AI18" si="17">SUM(AE17:AH17)</f>
        <v>0</v>
      </c>
      <c r="AJ17" s="60">
        <v>0.0</v>
      </c>
      <c r="AK17" s="60">
        <v>0.0</v>
      </c>
      <c r="AL17" s="60">
        <v>0.0</v>
      </c>
      <c r="AM17" s="60">
        <v>0.0</v>
      </c>
      <c r="AN17" s="61">
        <f t="shared" ref="AN17:AN18" si="18">SUM(AJ17:AM17)</f>
        <v>0</v>
      </c>
      <c r="AO17" s="60">
        <v>0.0</v>
      </c>
      <c r="AP17" s="60">
        <v>0.0</v>
      </c>
      <c r="AQ17" s="62">
        <v>1.0</v>
      </c>
      <c r="AR17" s="60">
        <v>0.0</v>
      </c>
      <c r="AS17" s="61">
        <f t="shared" si="9"/>
        <v>1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si="15"/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6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7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8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9"/>
        <v>1</v>
      </c>
      <c r="AT18" s="70">
        <v>1.0</v>
      </c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121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1.0</v>
      </c>
      <c r="D5" s="60">
        <v>0.0</v>
      </c>
      <c r="E5" s="60">
        <v>1.0</v>
      </c>
      <c r="F5" s="61">
        <f t="shared" ref="F5:F15" si="1">SUM(B5:E5)</f>
        <v>2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1.0</v>
      </c>
      <c r="N5" s="60">
        <v>0.0</v>
      </c>
      <c r="O5" s="60">
        <v>0.0</v>
      </c>
      <c r="P5" s="61">
        <f t="shared" ref="P5:P15" si="3">SUM(L5:O5)</f>
        <v>1</v>
      </c>
      <c r="Q5" s="60">
        <v>1.0</v>
      </c>
      <c r="R5" s="60">
        <v>0.0</v>
      </c>
      <c r="S5" s="60">
        <v>1.0</v>
      </c>
      <c r="T5" s="60">
        <v>0.0</v>
      </c>
      <c r="U5" s="61">
        <f t="shared" ref="U5:U15" si="4">SUM(Q5:T5)</f>
        <v>2</v>
      </c>
      <c r="V5" s="60">
        <v>1.0</v>
      </c>
      <c r="W5" s="60">
        <v>0.0</v>
      </c>
      <c r="X5" s="60">
        <v>1.0</v>
      </c>
      <c r="Y5" s="61">
        <f t="shared" ref="Y5:Y10" si="5">SUM(V5:X5)</f>
        <v>2</v>
      </c>
      <c r="Z5" s="60">
        <v>0.0</v>
      </c>
      <c r="AA5" s="60">
        <v>1.0</v>
      </c>
      <c r="AB5" s="60">
        <v>0.0</v>
      </c>
      <c r="AC5" s="60">
        <v>1.0</v>
      </c>
      <c r="AD5" s="61">
        <f t="shared" ref="AD5:AD15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5" si="7">SUM(AE5:AH5)</f>
        <v>1</v>
      </c>
      <c r="AJ5" s="60">
        <v>1.0</v>
      </c>
      <c r="AK5" s="60">
        <v>0.0</v>
      </c>
      <c r="AL5" s="60">
        <v>1.0</v>
      </c>
      <c r="AM5" s="60">
        <v>0.0</v>
      </c>
      <c r="AN5" s="61">
        <f t="shared" ref="AN5:AN15" si="8">SUM(AJ5:AM5)</f>
        <v>2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8" si="9">SUM(AO5:AR5)</f>
        <v>1</v>
      </c>
      <c r="AT5" s="59">
        <f t="shared" ref="AT5:AT16" si="10">F5+K5+P5+U5+Y5+AD5+AI5+AN5+AS5</f>
        <v>14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0.0</v>
      </c>
      <c r="N6" s="60">
        <v>0.0</v>
      </c>
      <c r="O6" s="60">
        <v>1.0</v>
      </c>
      <c r="P6" s="61">
        <f t="shared" si="3"/>
        <v>1</v>
      </c>
      <c r="Q6" s="60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1.0</v>
      </c>
      <c r="AF6" s="60">
        <v>0.0</v>
      </c>
      <c r="AG6" s="60">
        <v>0.0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5</v>
      </c>
    </row>
    <row r="7">
      <c r="A7" s="60" t="s">
        <v>29</v>
      </c>
      <c r="B7" s="60">
        <v>0.0</v>
      </c>
      <c r="C7" s="60">
        <v>0.0</v>
      </c>
      <c r="D7" s="60">
        <v>1.0</v>
      </c>
      <c r="E7" s="60">
        <v>0.0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1.0</v>
      </c>
      <c r="AB7" s="60">
        <v>0.0</v>
      </c>
      <c r="AC7" s="60">
        <v>0.0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1.0</v>
      </c>
      <c r="AP7" s="60">
        <v>0.0</v>
      </c>
      <c r="AQ7" s="60">
        <v>0.0</v>
      </c>
      <c r="AR7" s="60">
        <v>1.0</v>
      </c>
      <c r="AS7" s="61">
        <f t="shared" si="9"/>
        <v>2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0.0</v>
      </c>
      <c r="K8" s="61">
        <f t="shared" si="2"/>
        <v>1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1.0</v>
      </c>
      <c r="X8" s="60">
        <v>0.0</v>
      </c>
      <c r="Y8" s="61">
        <f t="shared" si="5"/>
        <v>1</v>
      </c>
      <c r="Z8" s="60">
        <v>1.0</v>
      </c>
      <c r="AA8" s="60">
        <v>0.0</v>
      </c>
      <c r="AB8" s="60">
        <v>0.0</v>
      </c>
      <c r="AC8" s="60">
        <v>1.0</v>
      </c>
      <c r="AD8" s="61">
        <f t="shared" si="6"/>
        <v>2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0.0</v>
      </c>
      <c r="AK8" s="60">
        <v>1.0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13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1.0</v>
      </c>
      <c r="AP9" s="60">
        <v>0.0</v>
      </c>
      <c r="AQ9" s="60">
        <v>0.0</v>
      </c>
      <c r="AR9" s="60">
        <v>0.0</v>
      </c>
      <c r="AS9" s="61">
        <f t="shared" si="9"/>
        <v>1</v>
      </c>
      <c r="AT9" s="59">
        <f t="shared" si="10"/>
        <v>1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0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1.0</v>
      </c>
      <c r="AI10" s="61">
        <f t="shared" si="7"/>
        <v>1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0">
        <v>0.0</v>
      </c>
      <c r="AS10" s="61">
        <f t="shared" si="9"/>
        <v>0</v>
      </c>
      <c r="AT10" s="59">
        <f t="shared" si="10"/>
        <v>1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/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0">
        <v>0.0</v>
      </c>
      <c r="AA11" s="60">
        <v>0.0</v>
      </c>
      <c r="AB11" s="60">
        <v>0.0</v>
      </c>
      <c r="AC11" s="60">
        <v>0.0</v>
      </c>
      <c r="AD11" s="61">
        <f t="shared" si="6"/>
        <v>0</v>
      </c>
      <c r="AE11" s="60">
        <v>0.0</v>
      </c>
      <c r="AF11" s="60">
        <v>0.0</v>
      </c>
      <c r="AG11" s="60">
        <v>0.0</v>
      </c>
      <c r="AH11" s="60">
        <v>1.0</v>
      </c>
      <c r="AI11" s="61">
        <f t="shared" si="7"/>
        <v>1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0">
        <v>0.0</v>
      </c>
      <c r="AS11" s="61">
        <f t="shared" si="9"/>
        <v>0</v>
      </c>
      <c r="AT11" s="59">
        <f t="shared" si="10"/>
        <v>1</v>
      </c>
    </row>
    <row r="12" ht="16.5" customHeight="1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0.0</v>
      </c>
      <c r="T12" s="71">
        <v>0.0</v>
      </c>
      <c r="U12" s="73">
        <f t="shared" si="4"/>
        <v>0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0.0</v>
      </c>
      <c r="AA12" s="71">
        <v>0.0</v>
      </c>
      <c r="AB12" s="71">
        <v>0.0</v>
      </c>
      <c r="AC12" s="71">
        <v>1.0</v>
      </c>
      <c r="AD12" s="73">
        <f t="shared" si="6"/>
        <v>1</v>
      </c>
      <c r="AE12" s="71">
        <v>0.0</v>
      </c>
      <c r="AF12" s="71">
        <v>1.0</v>
      </c>
      <c r="AG12" s="71">
        <v>0.0</v>
      </c>
      <c r="AH12" s="71">
        <v>1.0</v>
      </c>
      <c r="AI12" s="73">
        <f t="shared" si="7"/>
        <v>2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1.0</v>
      </c>
      <c r="AQ12" s="71">
        <v>0.0</v>
      </c>
      <c r="AR12" s="71">
        <v>1.0</v>
      </c>
      <c r="AS12" s="73">
        <f t="shared" si="9"/>
        <v>2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1.0</v>
      </c>
      <c r="H13" s="71">
        <v>0.0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3"/>
        <v>0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1.0</v>
      </c>
      <c r="AB13" s="71">
        <v>0.0</v>
      </c>
      <c r="AC13" s="71">
        <v>1.0</v>
      </c>
      <c r="AD13" s="73">
        <f t="shared" si="6"/>
        <v>2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8"/>
        <v>0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7</v>
      </c>
    </row>
    <row r="14">
      <c r="A14" s="60" t="s">
        <v>106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1.0</v>
      </c>
      <c r="AH14" s="71">
        <v>0.0</v>
      </c>
      <c r="AI14" s="73">
        <f t="shared" si="7"/>
        <v>1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1</v>
      </c>
    </row>
    <row r="15">
      <c r="A15" s="60" t="s">
        <v>25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0.0</v>
      </c>
      <c r="Y15" s="61">
        <f t="shared" si="11"/>
        <v>0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1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9"/>
        <v>1</v>
      </c>
      <c r="AT16" s="59">
        <f t="shared" si="10"/>
        <v>1</v>
      </c>
    </row>
    <row r="17">
      <c r="A17" s="62" t="s">
        <v>26</v>
      </c>
      <c r="B17" s="60">
        <v>0.0</v>
      </c>
      <c r="C17" s="60">
        <v>0.0</v>
      </c>
      <c r="D17" s="60">
        <v>0.0</v>
      </c>
      <c r="E17" s="60">
        <v>0.0</v>
      </c>
      <c r="F17" s="61">
        <f t="shared" ref="F17:F18" si="12">SUM(B17:E17)</f>
        <v>0</v>
      </c>
      <c r="G17" s="60">
        <v>0.0</v>
      </c>
      <c r="H17" s="60">
        <v>0.0</v>
      </c>
      <c r="I17" s="60">
        <v>0.0</v>
      </c>
      <c r="J17" s="60">
        <v>0.0</v>
      </c>
      <c r="K17" s="61">
        <f t="shared" ref="K17:K18" si="13">SUM(G17:J17)</f>
        <v>0</v>
      </c>
      <c r="L17" s="60">
        <v>0.0</v>
      </c>
      <c r="M17" s="60">
        <v>0.0</v>
      </c>
      <c r="N17" s="60">
        <v>0.0</v>
      </c>
      <c r="O17" s="60">
        <v>0.0</v>
      </c>
      <c r="P17" s="61">
        <f t="shared" ref="P17:P18" si="14">SUM(L17:O17)</f>
        <v>0</v>
      </c>
      <c r="Q17" s="60">
        <v>0.0</v>
      </c>
      <c r="R17" s="60">
        <v>0.0</v>
      </c>
      <c r="S17" s="60">
        <v>0.0</v>
      </c>
      <c r="T17" s="60">
        <v>0.0</v>
      </c>
      <c r="U17" s="61">
        <f t="shared" ref="U17:U18" si="15">SUM(Q17:T17)</f>
        <v>0</v>
      </c>
      <c r="V17" s="60">
        <v>0.0</v>
      </c>
      <c r="W17" s="60">
        <v>0.0</v>
      </c>
      <c r="X17" s="60">
        <v>0.0</v>
      </c>
      <c r="Y17" s="61">
        <f>SUM(V17:X17)</f>
        <v>0</v>
      </c>
      <c r="Z17" s="60">
        <v>0.0</v>
      </c>
      <c r="AA17" s="60">
        <v>0.0</v>
      </c>
      <c r="AB17" s="60">
        <v>0.0</v>
      </c>
      <c r="AC17" s="60">
        <v>0.0</v>
      </c>
      <c r="AD17" s="61">
        <f t="shared" ref="AD17:AD18" si="16">SUM(Z17:AC17)</f>
        <v>0</v>
      </c>
      <c r="AE17" s="60">
        <v>0.0</v>
      </c>
      <c r="AF17" s="60">
        <v>0.0</v>
      </c>
      <c r="AG17" s="60">
        <v>0.0</v>
      </c>
      <c r="AH17" s="60">
        <v>0.0</v>
      </c>
      <c r="AI17" s="61">
        <f t="shared" ref="AI17:AI18" si="17">SUM(AE17:AH17)</f>
        <v>0</v>
      </c>
      <c r="AJ17" s="60">
        <v>0.0</v>
      </c>
      <c r="AK17" s="60">
        <v>0.0</v>
      </c>
      <c r="AL17" s="60">
        <v>0.0</v>
      </c>
      <c r="AM17" s="60">
        <v>0.0</v>
      </c>
      <c r="AN17" s="61">
        <f t="shared" ref="AN17:AN18" si="18">SUM(AJ17:AM17)</f>
        <v>0</v>
      </c>
      <c r="AO17" s="60">
        <v>0.0</v>
      </c>
      <c r="AP17" s="60">
        <v>0.0</v>
      </c>
      <c r="AQ17" s="62">
        <v>1.0</v>
      </c>
      <c r="AR17" s="60">
        <v>0.0</v>
      </c>
      <c r="AS17" s="61">
        <f t="shared" si="9"/>
        <v>1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si="15"/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6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7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8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9"/>
        <v>1</v>
      </c>
      <c r="AT18" s="70">
        <v>1.0</v>
      </c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122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1.0</v>
      </c>
      <c r="D5" s="60">
        <v>0.0</v>
      </c>
      <c r="E5" s="60">
        <v>1.0</v>
      </c>
      <c r="F5" s="61">
        <f t="shared" ref="F5:F15" si="1">SUM(B5:E5)</f>
        <v>2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1.0</v>
      </c>
      <c r="N5" s="60">
        <v>0.0</v>
      </c>
      <c r="O5" s="60">
        <v>0.0</v>
      </c>
      <c r="P5" s="61">
        <f t="shared" ref="P5:P15" si="3">SUM(L5:O5)</f>
        <v>1</v>
      </c>
      <c r="Q5" s="60">
        <v>1.0</v>
      </c>
      <c r="R5" s="60">
        <v>0.0</v>
      </c>
      <c r="S5" s="60">
        <v>1.0</v>
      </c>
      <c r="T5" s="60">
        <v>0.0</v>
      </c>
      <c r="U5" s="61">
        <f t="shared" ref="U5:U15" si="4">SUM(Q5:T5)</f>
        <v>2</v>
      </c>
      <c r="V5" s="60">
        <v>1.0</v>
      </c>
      <c r="W5" s="60">
        <v>0.0</v>
      </c>
      <c r="X5" s="60">
        <v>1.0</v>
      </c>
      <c r="Y5" s="61">
        <f t="shared" ref="Y5:Y10" si="5">SUM(V5:X5)</f>
        <v>2</v>
      </c>
      <c r="Z5" s="60">
        <v>0.0</v>
      </c>
      <c r="AA5" s="60">
        <v>1.0</v>
      </c>
      <c r="AB5" s="60">
        <v>0.0</v>
      </c>
      <c r="AC5" s="60">
        <v>1.0</v>
      </c>
      <c r="AD5" s="61">
        <f t="shared" ref="AD5:AD15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5" si="7">SUM(AE5:AH5)</f>
        <v>1</v>
      </c>
      <c r="AJ5" s="60">
        <v>1.0</v>
      </c>
      <c r="AK5" s="60">
        <v>0.0</v>
      </c>
      <c r="AL5" s="60">
        <v>1.0</v>
      </c>
      <c r="AM5" s="60">
        <v>0.0</v>
      </c>
      <c r="AN5" s="61">
        <f t="shared" ref="AN5:AN15" si="8">SUM(AJ5:AM5)</f>
        <v>2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8" si="9">SUM(AO5:AR5)</f>
        <v>1</v>
      </c>
      <c r="AT5" s="59">
        <f t="shared" ref="AT5:AT16" si="10">F5+K5+P5+U5+Y5+AD5+AI5+AN5+AS5</f>
        <v>14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0.0</v>
      </c>
      <c r="N6" s="60">
        <v>0.0</v>
      </c>
      <c r="O6" s="60">
        <v>1.0</v>
      </c>
      <c r="P6" s="61">
        <f t="shared" si="3"/>
        <v>1</v>
      </c>
      <c r="Q6" s="60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1.0</v>
      </c>
      <c r="AF6" s="60">
        <v>0.0</v>
      </c>
      <c r="AG6" s="60">
        <v>0.0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5</v>
      </c>
    </row>
    <row r="7">
      <c r="A7" s="60" t="s">
        <v>29</v>
      </c>
      <c r="B7" s="60">
        <v>0.0</v>
      </c>
      <c r="C7" s="60">
        <v>0.0</v>
      </c>
      <c r="D7" s="60">
        <v>1.0</v>
      </c>
      <c r="E7" s="60">
        <v>0.0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1.0</v>
      </c>
      <c r="AB7" s="60">
        <v>0.0</v>
      </c>
      <c r="AC7" s="60">
        <v>0.0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1.0</v>
      </c>
      <c r="AP7" s="60">
        <v>0.0</v>
      </c>
      <c r="AQ7" s="60">
        <v>0.0</v>
      </c>
      <c r="AR7" s="60">
        <v>1.0</v>
      </c>
      <c r="AS7" s="61">
        <f t="shared" si="9"/>
        <v>2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0.0</v>
      </c>
      <c r="K8" s="61">
        <f t="shared" si="2"/>
        <v>1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1.0</v>
      </c>
      <c r="X8" s="60">
        <v>0.0</v>
      </c>
      <c r="Y8" s="61">
        <f t="shared" si="5"/>
        <v>1</v>
      </c>
      <c r="Z8" s="60">
        <v>1.0</v>
      </c>
      <c r="AA8" s="60">
        <v>0.0</v>
      </c>
      <c r="AB8" s="60">
        <v>0.0</v>
      </c>
      <c r="AC8" s="60">
        <v>1.0</v>
      </c>
      <c r="AD8" s="61">
        <f t="shared" si="6"/>
        <v>2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0.0</v>
      </c>
      <c r="AK8" s="60">
        <v>1.0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13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1.0</v>
      </c>
      <c r="AP9" s="60">
        <v>0.0</v>
      </c>
      <c r="AQ9" s="60">
        <v>0.0</v>
      </c>
      <c r="AR9" s="60">
        <v>0.0</v>
      </c>
      <c r="AS9" s="61">
        <f t="shared" si="9"/>
        <v>1</v>
      </c>
      <c r="AT9" s="59">
        <f t="shared" si="10"/>
        <v>1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0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1.0</v>
      </c>
      <c r="AI10" s="61">
        <f t="shared" si="7"/>
        <v>1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0">
        <v>0.0</v>
      </c>
      <c r="AS10" s="61">
        <f t="shared" si="9"/>
        <v>0</v>
      </c>
      <c r="AT10" s="59">
        <f t="shared" si="10"/>
        <v>1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/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0">
        <v>0.0</v>
      </c>
      <c r="AA11" s="60">
        <v>0.0</v>
      </c>
      <c r="AB11" s="60">
        <v>0.0</v>
      </c>
      <c r="AC11" s="60">
        <v>0.0</v>
      </c>
      <c r="AD11" s="61">
        <f t="shared" si="6"/>
        <v>0</v>
      </c>
      <c r="AE11" s="60">
        <v>0.0</v>
      </c>
      <c r="AF11" s="60">
        <v>0.0</v>
      </c>
      <c r="AG11" s="60">
        <v>0.0</v>
      </c>
      <c r="AH11" s="60">
        <v>1.0</v>
      </c>
      <c r="AI11" s="61">
        <f t="shared" si="7"/>
        <v>1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0">
        <v>0.0</v>
      </c>
      <c r="AS11" s="61">
        <f t="shared" si="9"/>
        <v>0</v>
      </c>
      <c r="AT11" s="59">
        <f t="shared" si="10"/>
        <v>1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0.0</v>
      </c>
      <c r="T12" s="71">
        <v>0.0</v>
      </c>
      <c r="U12" s="73">
        <f t="shared" si="4"/>
        <v>0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0.0</v>
      </c>
      <c r="AA12" s="71">
        <v>0.0</v>
      </c>
      <c r="AB12" s="71">
        <v>0.0</v>
      </c>
      <c r="AC12" s="71">
        <v>1.0</v>
      </c>
      <c r="AD12" s="73">
        <f t="shared" si="6"/>
        <v>1</v>
      </c>
      <c r="AE12" s="71">
        <v>0.0</v>
      </c>
      <c r="AF12" s="71">
        <v>1.0</v>
      </c>
      <c r="AG12" s="71">
        <v>0.0</v>
      </c>
      <c r="AH12" s="71">
        <v>1.0</v>
      </c>
      <c r="AI12" s="73">
        <f t="shared" si="7"/>
        <v>2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1.0</v>
      </c>
      <c r="AQ12" s="71">
        <v>0.0</v>
      </c>
      <c r="AR12" s="71">
        <v>1.0</v>
      </c>
      <c r="AS12" s="73">
        <f t="shared" si="9"/>
        <v>2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1.0</v>
      </c>
      <c r="H13" s="71">
        <v>0.0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3"/>
        <v>0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1.0</v>
      </c>
      <c r="AB13" s="71">
        <v>0.0</v>
      </c>
      <c r="AC13" s="71">
        <v>1.0</v>
      </c>
      <c r="AD13" s="73">
        <f t="shared" si="6"/>
        <v>2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8"/>
        <v>0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7</v>
      </c>
    </row>
    <row r="14">
      <c r="A14" s="60" t="s">
        <v>106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1.0</v>
      </c>
      <c r="AH14" s="71">
        <v>0.0</v>
      </c>
      <c r="AI14" s="73">
        <f t="shared" si="7"/>
        <v>1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1</v>
      </c>
    </row>
    <row r="15">
      <c r="A15" s="60" t="s">
        <v>25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0.0</v>
      </c>
      <c r="Y15" s="61">
        <f t="shared" si="11"/>
        <v>0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1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9"/>
        <v>1</v>
      </c>
      <c r="AT16" s="59">
        <f t="shared" si="10"/>
        <v>1</v>
      </c>
    </row>
    <row r="17">
      <c r="A17" s="62" t="s">
        <v>26</v>
      </c>
      <c r="B17" s="60">
        <v>0.0</v>
      </c>
      <c r="C17" s="60">
        <v>0.0</v>
      </c>
      <c r="D17" s="60">
        <v>0.0</v>
      </c>
      <c r="E17" s="60">
        <v>0.0</v>
      </c>
      <c r="F17" s="61">
        <f t="shared" ref="F17:F18" si="12">SUM(B17:E17)</f>
        <v>0</v>
      </c>
      <c r="G17" s="60">
        <v>0.0</v>
      </c>
      <c r="H17" s="60">
        <v>0.0</v>
      </c>
      <c r="I17" s="60">
        <v>0.0</v>
      </c>
      <c r="J17" s="60">
        <v>0.0</v>
      </c>
      <c r="K17" s="61">
        <f t="shared" ref="K17:K18" si="13">SUM(G17:J17)</f>
        <v>0</v>
      </c>
      <c r="L17" s="60">
        <v>0.0</v>
      </c>
      <c r="M17" s="60">
        <v>0.0</v>
      </c>
      <c r="N17" s="60">
        <v>0.0</v>
      </c>
      <c r="O17" s="60">
        <v>0.0</v>
      </c>
      <c r="P17" s="61">
        <f t="shared" ref="P17:P18" si="14">SUM(L17:O17)</f>
        <v>0</v>
      </c>
      <c r="Q17" s="60">
        <v>0.0</v>
      </c>
      <c r="R17" s="60">
        <v>0.0</v>
      </c>
      <c r="S17" s="60">
        <v>0.0</v>
      </c>
      <c r="T17" s="60">
        <v>0.0</v>
      </c>
      <c r="U17" s="61">
        <f t="shared" ref="U17:U18" si="15">SUM(Q17:T17)</f>
        <v>0</v>
      </c>
      <c r="V17" s="60">
        <v>0.0</v>
      </c>
      <c r="W17" s="60">
        <v>0.0</v>
      </c>
      <c r="X17" s="60">
        <v>0.0</v>
      </c>
      <c r="Y17" s="61">
        <f>SUM(V17:X17)</f>
        <v>0</v>
      </c>
      <c r="Z17" s="60">
        <v>0.0</v>
      </c>
      <c r="AA17" s="60">
        <v>0.0</v>
      </c>
      <c r="AB17" s="60">
        <v>0.0</v>
      </c>
      <c r="AC17" s="60">
        <v>0.0</v>
      </c>
      <c r="AD17" s="61">
        <f t="shared" ref="AD17:AD18" si="16">SUM(Z17:AC17)</f>
        <v>0</v>
      </c>
      <c r="AE17" s="60">
        <v>0.0</v>
      </c>
      <c r="AF17" s="60">
        <v>0.0</v>
      </c>
      <c r="AG17" s="60">
        <v>0.0</v>
      </c>
      <c r="AH17" s="60">
        <v>0.0</v>
      </c>
      <c r="AI17" s="61">
        <f t="shared" ref="AI17:AI18" si="17">SUM(AE17:AH17)</f>
        <v>0</v>
      </c>
      <c r="AJ17" s="60">
        <v>0.0</v>
      </c>
      <c r="AK17" s="60">
        <v>0.0</v>
      </c>
      <c r="AL17" s="60">
        <v>0.0</v>
      </c>
      <c r="AM17" s="60">
        <v>0.0</v>
      </c>
      <c r="AN17" s="61">
        <f t="shared" ref="AN17:AN18" si="18">SUM(AJ17:AM17)</f>
        <v>0</v>
      </c>
      <c r="AO17" s="60">
        <v>0.0</v>
      </c>
      <c r="AP17" s="60">
        <v>0.0</v>
      </c>
      <c r="AQ17" s="62">
        <v>1.0</v>
      </c>
      <c r="AR17" s="60">
        <v>0.0</v>
      </c>
      <c r="AS17" s="61">
        <f t="shared" si="9"/>
        <v>1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si="15"/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6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7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8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9"/>
        <v>1</v>
      </c>
      <c r="AT18" s="70">
        <v>1.0</v>
      </c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123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1.0</v>
      </c>
      <c r="D5" s="60">
        <v>0.0</v>
      </c>
      <c r="E5" s="60">
        <v>1.0</v>
      </c>
      <c r="F5" s="61">
        <f t="shared" ref="F5:F15" si="1">SUM(B5:E5)</f>
        <v>2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1.0</v>
      </c>
      <c r="N5" s="60">
        <v>0.0</v>
      </c>
      <c r="O5" s="60">
        <v>0.0</v>
      </c>
      <c r="P5" s="61">
        <f t="shared" ref="P5:P15" si="3">SUM(L5:O5)</f>
        <v>1</v>
      </c>
      <c r="Q5" s="60">
        <v>1.0</v>
      </c>
      <c r="R5" s="60">
        <v>0.0</v>
      </c>
      <c r="S5" s="60">
        <v>1.0</v>
      </c>
      <c r="T5" s="60">
        <v>0.0</v>
      </c>
      <c r="U5" s="61">
        <f t="shared" ref="U5:U15" si="4">SUM(Q5:T5)</f>
        <v>2</v>
      </c>
      <c r="V5" s="60">
        <v>1.0</v>
      </c>
      <c r="W5" s="60">
        <v>0.0</v>
      </c>
      <c r="X5" s="60">
        <v>1.0</v>
      </c>
      <c r="Y5" s="61">
        <f t="shared" ref="Y5:Y10" si="5">SUM(V5:X5)</f>
        <v>2</v>
      </c>
      <c r="Z5" s="60">
        <v>0.0</v>
      </c>
      <c r="AA5" s="60">
        <v>1.0</v>
      </c>
      <c r="AB5" s="60">
        <v>0.0</v>
      </c>
      <c r="AC5" s="60">
        <v>1.0</v>
      </c>
      <c r="AD5" s="61">
        <f t="shared" ref="AD5:AD15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5" si="7">SUM(AE5:AH5)</f>
        <v>1</v>
      </c>
      <c r="AJ5" s="60">
        <v>1.0</v>
      </c>
      <c r="AK5" s="60">
        <v>0.0</v>
      </c>
      <c r="AL5" s="60">
        <v>1.0</v>
      </c>
      <c r="AM5" s="60">
        <v>0.0</v>
      </c>
      <c r="AN5" s="61">
        <f t="shared" ref="AN5:AN15" si="8">SUM(AJ5:AM5)</f>
        <v>2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8" si="9">SUM(AO5:AR5)</f>
        <v>1</v>
      </c>
      <c r="AT5" s="59">
        <f t="shared" ref="AT5:AT16" si="10">F5+K5+P5+U5+Y5+AD5+AI5+AN5+AS5</f>
        <v>14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0.0</v>
      </c>
      <c r="N6" s="60">
        <v>0.0</v>
      </c>
      <c r="O6" s="60">
        <v>1.0</v>
      </c>
      <c r="P6" s="61">
        <f t="shared" si="3"/>
        <v>1</v>
      </c>
      <c r="Q6" s="60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1.0</v>
      </c>
      <c r="AF6" s="60">
        <v>0.0</v>
      </c>
      <c r="AG6" s="60">
        <v>0.0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5</v>
      </c>
    </row>
    <row r="7">
      <c r="A7" s="60" t="s">
        <v>29</v>
      </c>
      <c r="B7" s="60">
        <v>0.0</v>
      </c>
      <c r="C7" s="60">
        <v>0.0</v>
      </c>
      <c r="D7" s="60">
        <v>1.0</v>
      </c>
      <c r="E7" s="60">
        <v>0.0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1.0</v>
      </c>
      <c r="AB7" s="60">
        <v>0.0</v>
      </c>
      <c r="AC7" s="60">
        <v>0.0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1.0</v>
      </c>
      <c r="AP7" s="60">
        <v>0.0</v>
      </c>
      <c r="AQ7" s="60">
        <v>0.0</v>
      </c>
      <c r="AR7" s="60">
        <v>1.0</v>
      </c>
      <c r="AS7" s="61">
        <f t="shared" si="9"/>
        <v>2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0.0</v>
      </c>
      <c r="K8" s="61">
        <f t="shared" si="2"/>
        <v>1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1.0</v>
      </c>
      <c r="X8" s="60">
        <v>0.0</v>
      </c>
      <c r="Y8" s="61">
        <f t="shared" si="5"/>
        <v>1</v>
      </c>
      <c r="Z8" s="60">
        <v>1.0</v>
      </c>
      <c r="AA8" s="60">
        <v>0.0</v>
      </c>
      <c r="AB8" s="60">
        <v>0.0</v>
      </c>
      <c r="AC8" s="60">
        <v>1.0</v>
      </c>
      <c r="AD8" s="61">
        <f t="shared" si="6"/>
        <v>2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0.0</v>
      </c>
      <c r="AK8" s="60">
        <v>1.0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13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1.0</v>
      </c>
      <c r="AP9" s="60">
        <v>0.0</v>
      </c>
      <c r="AQ9" s="60">
        <v>0.0</v>
      </c>
      <c r="AR9" s="60">
        <v>0.0</v>
      </c>
      <c r="AS9" s="61">
        <f t="shared" si="9"/>
        <v>1</v>
      </c>
      <c r="AT9" s="59">
        <f t="shared" si="10"/>
        <v>1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0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1.0</v>
      </c>
      <c r="AI10" s="61">
        <f t="shared" si="7"/>
        <v>1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0">
        <v>0.0</v>
      </c>
      <c r="AS10" s="61">
        <f t="shared" si="9"/>
        <v>0</v>
      </c>
      <c r="AT10" s="59">
        <f t="shared" si="10"/>
        <v>1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/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0">
        <v>0.0</v>
      </c>
      <c r="AA11" s="60">
        <v>0.0</v>
      </c>
      <c r="AB11" s="60">
        <v>0.0</v>
      </c>
      <c r="AC11" s="60">
        <v>0.0</v>
      </c>
      <c r="AD11" s="61">
        <f t="shared" si="6"/>
        <v>0</v>
      </c>
      <c r="AE11" s="60">
        <v>0.0</v>
      </c>
      <c r="AF11" s="60">
        <v>0.0</v>
      </c>
      <c r="AG11" s="60">
        <v>0.0</v>
      </c>
      <c r="AH11" s="60">
        <v>1.0</v>
      </c>
      <c r="AI11" s="61">
        <f t="shared" si="7"/>
        <v>1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0">
        <v>0.0</v>
      </c>
      <c r="AS11" s="61">
        <f t="shared" si="9"/>
        <v>0</v>
      </c>
      <c r="AT11" s="59">
        <f t="shared" si="10"/>
        <v>1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0.0</v>
      </c>
      <c r="T12" s="71">
        <v>0.0</v>
      </c>
      <c r="U12" s="73">
        <f t="shared" si="4"/>
        <v>0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0.0</v>
      </c>
      <c r="AA12" s="71">
        <v>0.0</v>
      </c>
      <c r="AB12" s="71">
        <v>0.0</v>
      </c>
      <c r="AC12" s="71">
        <v>1.0</v>
      </c>
      <c r="AD12" s="73">
        <f t="shared" si="6"/>
        <v>1</v>
      </c>
      <c r="AE12" s="71">
        <v>0.0</v>
      </c>
      <c r="AF12" s="71">
        <v>1.0</v>
      </c>
      <c r="AG12" s="71">
        <v>0.0</v>
      </c>
      <c r="AH12" s="71">
        <v>1.0</v>
      </c>
      <c r="AI12" s="73">
        <f t="shared" si="7"/>
        <v>2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1.0</v>
      </c>
      <c r="AQ12" s="71">
        <v>0.0</v>
      </c>
      <c r="AR12" s="71">
        <v>1.0</v>
      </c>
      <c r="AS12" s="73">
        <f t="shared" si="9"/>
        <v>2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1.0</v>
      </c>
      <c r="H13" s="71">
        <v>0.0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3"/>
        <v>0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1.0</v>
      </c>
      <c r="AB13" s="71">
        <v>0.0</v>
      </c>
      <c r="AC13" s="71">
        <v>1.0</v>
      </c>
      <c r="AD13" s="73">
        <f t="shared" si="6"/>
        <v>2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8"/>
        <v>0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7</v>
      </c>
    </row>
    <row r="14">
      <c r="A14" s="60" t="s">
        <v>106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1.0</v>
      </c>
      <c r="AH14" s="71">
        <v>0.0</v>
      </c>
      <c r="AI14" s="73">
        <f t="shared" si="7"/>
        <v>1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1</v>
      </c>
    </row>
    <row r="15">
      <c r="A15" s="60" t="s">
        <v>25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0.0</v>
      </c>
      <c r="Y15" s="61">
        <f t="shared" si="11"/>
        <v>0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1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9"/>
        <v>1</v>
      </c>
      <c r="AT16" s="59">
        <f t="shared" si="10"/>
        <v>1</v>
      </c>
    </row>
    <row r="17">
      <c r="A17" s="62" t="s">
        <v>26</v>
      </c>
      <c r="B17" s="60">
        <v>0.0</v>
      </c>
      <c r="C17" s="60">
        <v>0.0</v>
      </c>
      <c r="D17" s="60">
        <v>0.0</v>
      </c>
      <c r="E17" s="60">
        <v>0.0</v>
      </c>
      <c r="F17" s="61">
        <f t="shared" ref="F17:F18" si="12">SUM(B17:E17)</f>
        <v>0</v>
      </c>
      <c r="G17" s="60">
        <v>0.0</v>
      </c>
      <c r="H17" s="60">
        <v>0.0</v>
      </c>
      <c r="I17" s="60">
        <v>0.0</v>
      </c>
      <c r="J17" s="60">
        <v>0.0</v>
      </c>
      <c r="K17" s="61">
        <f t="shared" ref="K17:K18" si="13">SUM(G17:J17)</f>
        <v>0</v>
      </c>
      <c r="L17" s="60">
        <v>0.0</v>
      </c>
      <c r="M17" s="60">
        <v>0.0</v>
      </c>
      <c r="N17" s="60">
        <v>0.0</v>
      </c>
      <c r="O17" s="60">
        <v>0.0</v>
      </c>
      <c r="P17" s="61">
        <f t="shared" ref="P17:P18" si="14">SUM(L17:O17)</f>
        <v>0</v>
      </c>
      <c r="Q17" s="60">
        <v>0.0</v>
      </c>
      <c r="R17" s="60">
        <v>0.0</v>
      </c>
      <c r="S17" s="60">
        <v>0.0</v>
      </c>
      <c r="T17" s="60">
        <v>0.0</v>
      </c>
      <c r="U17" s="61">
        <f t="shared" ref="U17:U18" si="15">SUM(Q17:T17)</f>
        <v>0</v>
      </c>
      <c r="V17" s="60">
        <v>0.0</v>
      </c>
      <c r="W17" s="60">
        <v>0.0</v>
      </c>
      <c r="X17" s="60">
        <v>0.0</v>
      </c>
      <c r="Y17" s="61">
        <f>SUM(V17:X17)</f>
        <v>0</v>
      </c>
      <c r="Z17" s="60">
        <v>0.0</v>
      </c>
      <c r="AA17" s="60">
        <v>0.0</v>
      </c>
      <c r="AB17" s="60">
        <v>0.0</v>
      </c>
      <c r="AC17" s="60">
        <v>0.0</v>
      </c>
      <c r="AD17" s="61">
        <f t="shared" ref="AD17:AD18" si="16">SUM(Z17:AC17)</f>
        <v>0</v>
      </c>
      <c r="AE17" s="60">
        <v>0.0</v>
      </c>
      <c r="AF17" s="60">
        <v>0.0</v>
      </c>
      <c r="AG17" s="60">
        <v>0.0</v>
      </c>
      <c r="AH17" s="60">
        <v>0.0</v>
      </c>
      <c r="AI17" s="61">
        <f t="shared" ref="AI17:AI18" si="17">SUM(AE17:AH17)</f>
        <v>0</v>
      </c>
      <c r="AJ17" s="60">
        <v>0.0</v>
      </c>
      <c r="AK17" s="60">
        <v>0.0</v>
      </c>
      <c r="AL17" s="60">
        <v>0.0</v>
      </c>
      <c r="AM17" s="60">
        <v>0.0</v>
      </c>
      <c r="AN17" s="61">
        <f t="shared" ref="AN17:AN18" si="18">SUM(AJ17:AM17)</f>
        <v>0</v>
      </c>
      <c r="AO17" s="60">
        <v>0.0</v>
      </c>
      <c r="AP17" s="60">
        <v>0.0</v>
      </c>
      <c r="AQ17" s="62">
        <v>1.0</v>
      </c>
      <c r="AR17" s="60">
        <v>0.0</v>
      </c>
      <c r="AS17" s="61">
        <f t="shared" si="9"/>
        <v>1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si="15"/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6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7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8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9"/>
        <v>1</v>
      </c>
      <c r="AT18" s="70">
        <v>1.0</v>
      </c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124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1.0</v>
      </c>
      <c r="D5" s="60">
        <v>0.0</v>
      </c>
      <c r="E5" s="60">
        <v>1.0</v>
      </c>
      <c r="F5" s="61">
        <f t="shared" ref="F5:F15" si="1">SUM(B5:E5)</f>
        <v>2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1.0</v>
      </c>
      <c r="N5" s="60">
        <v>0.0</v>
      </c>
      <c r="O5" s="60">
        <v>0.0</v>
      </c>
      <c r="P5" s="61">
        <f t="shared" ref="P5:P15" si="3">SUM(L5:O5)</f>
        <v>1</v>
      </c>
      <c r="Q5" s="60">
        <v>1.0</v>
      </c>
      <c r="R5" s="60">
        <v>0.0</v>
      </c>
      <c r="S5" s="60">
        <v>1.0</v>
      </c>
      <c r="T5" s="60">
        <v>0.0</v>
      </c>
      <c r="U5" s="61">
        <f t="shared" ref="U5:U15" si="4">SUM(Q5:T5)</f>
        <v>2</v>
      </c>
      <c r="V5" s="60">
        <v>1.0</v>
      </c>
      <c r="W5" s="60">
        <v>0.0</v>
      </c>
      <c r="X5" s="60">
        <v>1.0</v>
      </c>
      <c r="Y5" s="61">
        <f t="shared" ref="Y5:Y10" si="5">SUM(V5:X5)</f>
        <v>2</v>
      </c>
      <c r="Z5" s="60">
        <v>0.0</v>
      </c>
      <c r="AA5" s="60">
        <v>1.0</v>
      </c>
      <c r="AB5" s="60">
        <v>0.0</v>
      </c>
      <c r="AC5" s="60">
        <v>1.0</v>
      </c>
      <c r="AD5" s="61">
        <f t="shared" ref="AD5:AD15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5" si="7">SUM(AE5:AH5)</f>
        <v>1</v>
      </c>
      <c r="AJ5" s="60">
        <v>1.0</v>
      </c>
      <c r="AK5" s="60">
        <v>0.0</v>
      </c>
      <c r="AL5" s="60">
        <v>1.0</v>
      </c>
      <c r="AM5" s="60">
        <v>0.0</v>
      </c>
      <c r="AN5" s="61">
        <f t="shared" ref="AN5:AN15" si="8">SUM(AJ5:AM5)</f>
        <v>2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8" si="9">SUM(AO5:AR5)</f>
        <v>1</v>
      </c>
      <c r="AT5" s="59">
        <f t="shared" ref="AT5:AT16" si="10">F5+K5+P5+U5+Y5+AD5+AI5+AN5+AS5</f>
        <v>14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0.0</v>
      </c>
      <c r="N6" s="60">
        <v>0.0</v>
      </c>
      <c r="O6" s="60">
        <v>1.0</v>
      </c>
      <c r="P6" s="61">
        <f t="shared" si="3"/>
        <v>1</v>
      </c>
      <c r="Q6" s="60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1.0</v>
      </c>
      <c r="AF6" s="60">
        <v>0.0</v>
      </c>
      <c r="AG6" s="60">
        <v>0.0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5</v>
      </c>
    </row>
    <row r="7">
      <c r="A7" s="60" t="s">
        <v>29</v>
      </c>
      <c r="B7" s="60">
        <v>0.0</v>
      </c>
      <c r="C7" s="60">
        <v>0.0</v>
      </c>
      <c r="D7" s="60">
        <v>1.0</v>
      </c>
      <c r="E7" s="60">
        <v>0.0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1.0</v>
      </c>
      <c r="AB7" s="60">
        <v>0.0</v>
      </c>
      <c r="AC7" s="60">
        <v>0.0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1.0</v>
      </c>
      <c r="AP7" s="60">
        <v>0.0</v>
      </c>
      <c r="AQ7" s="60">
        <v>0.0</v>
      </c>
      <c r="AR7" s="60">
        <v>1.0</v>
      </c>
      <c r="AS7" s="61">
        <f t="shared" si="9"/>
        <v>2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0.0</v>
      </c>
      <c r="K8" s="61">
        <f t="shared" si="2"/>
        <v>1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1.0</v>
      </c>
      <c r="X8" s="60">
        <v>0.0</v>
      </c>
      <c r="Y8" s="61">
        <f t="shared" si="5"/>
        <v>1</v>
      </c>
      <c r="Z8" s="60">
        <v>1.0</v>
      </c>
      <c r="AA8" s="60">
        <v>0.0</v>
      </c>
      <c r="AB8" s="60">
        <v>0.0</v>
      </c>
      <c r="AC8" s="60">
        <v>1.0</v>
      </c>
      <c r="AD8" s="61">
        <f t="shared" si="6"/>
        <v>2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0.0</v>
      </c>
      <c r="AK8" s="60">
        <v>1.0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13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1.0</v>
      </c>
      <c r="AP9" s="60">
        <v>0.0</v>
      </c>
      <c r="AQ9" s="60">
        <v>0.0</v>
      </c>
      <c r="AR9" s="60">
        <v>0.0</v>
      </c>
      <c r="AS9" s="61">
        <f t="shared" si="9"/>
        <v>1</v>
      </c>
      <c r="AT9" s="59">
        <f t="shared" si="10"/>
        <v>1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0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1.0</v>
      </c>
      <c r="AI10" s="61">
        <f t="shared" si="7"/>
        <v>1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0">
        <v>0.0</v>
      </c>
      <c r="AS10" s="61">
        <f t="shared" si="9"/>
        <v>0</v>
      </c>
      <c r="AT10" s="59">
        <f t="shared" si="10"/>
        <v>1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/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0">
        <v>0.0</v>
      </c>
      <c r="AA11" s="60">
        <v>0.0</v>
      </c>
      <c r="AB11" s="60">
        <v>0.0</v>
      </c>
      <c r="AC11" s="60">
        <v>0.0</v>
      </c>
      <c r="AD11" s="61">
        <f t="shared" si="6"/>
        <v>0</v>
      </c>
      <c r="AE11" s="60">
        <v>0.0</v>
      </c>
      <c r="AF11" s="60">
        <v>0.0</v>
      </c>
      <c r="AG11" s="60">
        <v>0.0</v>
      </c>
      <c r="AH11" s="60">
        <v>1.0</v>
      </c>
      <c r="AI11" s="61">
        <f t="shared" si="7"/>
        <v>1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0">
        <v>0.0</v>
      </c>
      <c r="AS11" s="61">
        <f t="shared" si="9"/>
        <v>0</v>
      </c>
      <c r="AT11" s="59">
        <f t="shared" si="10"/>
        <v>1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0.0</v>
      </c>
      <c r="T12" s="71">
        <v>0.0</v>
      </c>
      <c r="U12" s="73">
        <f t="shared" si="4"/>
        <v>0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0.0</v>
      </c>
      <c r="AA12" s="71">
        <v>0.0</v>
      </c>
      <c r="AB12" s="71">
        <v>0.0</v>
      </c>
      <c r="AC12" s="71">
        <v>1.0</v>
      </c>
      <c r="AD12" s="73">
        <f t="shared" si="6"/>
        <v>1</v>
      </c>
      <c r="AE12" s="71">
        <v>0.0</v>
      </c>
      <c r="AF12" s="71">
        <v>1.0</v>
      </c>
      <c r="AG12" s="71">
        <v>0.0</v>
      </c>
      <c r="AH12" s="71">
        <v>1.0</v>
      </c>
      <c r="AI12" s="73">
        <f t="shared" si="7"/>
        <v>2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1.0</v>
      </c>
      <c r="AQ12" s="71">
        <v>0.0</v>
      </c>
      <c r="AR12" s="71">
        <v>1.0</v>
      </c>
      <c r="AS12" s="73">
        <f t="shared" si="9"/>
        <v>2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1.0</v>
      </c>
      <c r="H13" s="71">
        <v>0.0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3"/>
        <v>0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1.0</v>
      </c>
      <c r="AB13" s="71">
        <v>0.0</v>
      </c>
      <c r="AC13" s="71">
        <v>1.0</v>
      </c>
      <c r="AD13" s="73">
        <f t="shared" si="6"/>
        <v>2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8"/>
        <v>0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7</v>
      </c>
    </row>
    <row r="14">
      <c r="A14" s="60" t="s">
        <v>106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1.0</v>
      </c>
      <c r="AH14" s="71">
        <v>0.0</v>
      </c>
      <c r="AI14" s="73">
        <f t="shared" si="7"/>
        <v>1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1</v>
      </c>
    </row>
    <row r="15">
      <c r="A15" s="60" t="s">
        <v>25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0.0</v>
      </c>
      <c r="Y15" s="61">
        <f t="shared" si="11"/>
        <v>0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1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9"/>
        <v>1</v>
      </c>
      <c r="AT16" s="59">
        <f t="shared" si="10"/>
        <v>1</v>
      </c>
    </row>
    <row r="17">
      <c r="A17" s="62" t="s">
        <v>26</v>
      </c>
      <c r="B17" s="60">
        <v>0.0</v>
      </c>
      <c r="C17" s="60">
        <v>0.0</v>
      </c>
      <c r="D17" s="60">
        <v>0.0</v>
      </c>
      <c r="E17" s="60">
        <v>0.0</v>
      </c>
      <c r="F17" s="61">
        <f t="shared" ref="F17:F18" si="12">SUM(B17:E17)</f>
        <v>0</v>
      </c>
      <c r="G17" s="60">
        <v>0.0</v>
      </c>
      <c r="H17" s="60">
        <v>0.0</v>
      </c>
      <c r="I17" s="60">
        <v>0.0</v>
      </c>
      <c r="J17" s="60">
        <v>0.0</v>
      </c>
      <c r="K17" s="61">
        <f t="shared" ref="K17:K18" si="13">SUM(G17:J17)</f>
        <v>0</v>
      </c>
      <c r="L17" s="60">
        <v>0.0</v>
      </c>
      <c r="M17" s="60">
        <v>0.0</v>
      </c>
      <c r="N17" s="60">
        <v>0.0</v>
      </c>
      <c r="O17" s="60">
        <v>0.0</v>
      </c>
      <c r="P17" s="61">
        <f t="shared" ref="P17:P18" si="14">SUM(L17:O17)</f>
        <v>0</v>
      </c>
      <c r="Q17" s="60">
        <v>0.0</v>
      </c>
      <c r="R17" s="60">
        <v>0.0</v>
      </c>
      <c r="S17" s="60">
        <v>0.0</v>
      </c>
      <c r="T17" s="60">
        <v>0.0</v>
      </c>
      <c r="U17" s="61">
        <f t="shared" ref="U17:U18" si="15">SUM(Q17:T17)</f>
        <v>0</v>
      </c>
      <c r="V17" s="60">
        <v>0.0</v>
      </c>
      <c r="W17" s="60">
        <v>0.0</v>
      </c>
      <c r="X17" s="60">
        <v>0.0</v>
      </c>
      <c r="Y17" s="61">
        <f>SUM(V17:X17)</f>
        <v>0</v>
      </c>
      <c r="Z17" s="60">
        <v>0.0</v>
      </c>
      <c r="AA17" s="60">
        <v>0.0</v>
      </c>
      <c r="AB17" s="60">
        <v>0.0</v>
      </c>
      <c r="AC17" s="60">
        <v>0.0</v>
      </c>
      <c r="AD17" s="61">
        <f t="shared" ref="AD17:AD18" si="16">SUM(Z17:AC17)</f>
        <v>0</v>
      </c>
      <c r="AE17" s="60">
        <v>0.0</v>
      </c>
      <c r="AF17" s="60">
        <v>0.0</v>
      </c>
      <c r="AG17" s="60">
        <v>0.0</v>
      </c>
      <c r="AH17" s="60">
        <v>0.0</v>
      </c>
      <c r="AI17" s="61">
        <f t="shared" ref="AI17:AI18" si="17">SUM(AE17:AH17)</f>
        <v>0</v>
      </c>
      <c r="AJ17" s="60">
        <v>0.0</v>
      </c>
      <c r="AK17" s="60">
        <v>0.0</v>
      </c>
      <c r="AL17" s="60">
        <v>0.0</v>
      </c>
      <c r="AM17" s="60">
        <v>0.0</v>
      </c>
      <c r="AN17" s="61">
        <f t="shared" ref="AN17:AN18" si="18">SUM(AJ17:AM17)</f>
        <v>0</v>
      </c>
      <c r="AO17" s="60">
        <v>0.0</v>
      </c>
      <c r="AP17" s="60">
        <v>0.0</v>
      </c>
      <c r="AQ17" s="62">
        <v>1.0</v>
      </c>
      <c r="AR17" s="60">
        <v>0.0</v>
      </c>
      <c r="AS17" s="61">
        <f t="shared" si="9"/>
        <v>1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si="15"/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6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7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8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9"/>
        <v>1</v>
      </c>
      <c r="AT18" s="70">
        <v>1.0</v>
      </c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1.0</v>
      </c>
      <c r="D5" s="60">
        <v>0.0</v>
      </c>
      <c r="E5" s="60">
        <v>1.0</v>
      </c>
      <c r="F5" s="61">
        <f t="shared" ref="F5:F15" si="1">SUM(B5:E5)</f>
        <v>2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1.0</v>
      </c>
      <c r="N5" s="60">
        <v>0.0</v>
      </c>
      <c r="O5" s="60">
        <v>0.0</v>
      </c>
      <c r="P5" s="61">
        <f t="shared" ref="P5:P15" si="3">SUM(L5:O5)</f>
        <v>1</v>
      </c>
      <c r="Q5" s="60">
        <v>1.0</v>
      </c>
      <c r="R5" s="60">
        <v>0.0</v>
      </c>
      <c r="S5" s="60">
        <v>1.0</v>
      </c>
      <c r="T5" s="60">
        <v>0.0</v>
      </c>
      <c r="U5" s="61">
        <f t="shared" ref="U5:U15" si="4">SUM(Q5:T5)</f>
        <v>2</v>
      </c>
      <c r="V5" s="60">
        <v>1.0</v>
      </c>
      <c r="W5" s="60">
        <v>0.0</v>
      </c>
      <c r="X5" s="60">
        <v>1.0</v>
      </c>
      <c r="Y5" s="61">
        <f t="shared" ref="Y5:Y10" si="5">SUM(V5:X5)</f>
        <v>2</v>
      </c>
      <c r="Z5" s="60">
        <v>0.0</v>
      </c>
      <c r="AA5" s="60">
        <v>1.0</v>
      </c>
      <c r="AB5" s="60">
        <v>0.0</v>
      </c>
      <c r="AC5" s="60">
        <v>1.0</v>
      </c>
      <c r="AD5" s="61">
        <f t="shared" ref="AD5:AD15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5" si="7">SUM(AE5:AH5)</f>
        <v>1</v>
      </c>
      <c r="AJ5" s="60">
        <v>1.0</v>
      </c>
      <c r="AK5" s="60">
        <v>0.0</v>
      </c>
      <c r="AL5" s="60">
        <v>1.0</v>
      </c>
      <c r="AM5" s="60">
        <v>0.0</v>
      </c>
      <c r="AN5" s="61">
        <f t="shared" ref="AN5:AN15" si="8">SUM(AJ5:AM5)</f>
        <v>2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8" si="9">SUM(AO5:AR5)</f>
        <v>1</v>
      </c>
      <c r="AT5" s="59">
        <f t="shared" ref="AT5:AT16" si="10">F5+K5+P5+U5+Y5+AD5+AI5+AN5+AS5</f>
        <v>14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0.0</v>
      </c>
      <c r="N6" s="60">
        <v>0.0</v>
      </c>
      <c r="O6" s="60">
        <v>1.0</v>
      </c>
      <c r="P6" s="61">
        <f t="shared" si="3"/>
        <v>1</v>
      </c>
      <c r="Q6" s="60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1.0</v>
      </c>
      <c r="AF6" s="60">
        <v>0.0</v>
      </c>
      <c r="AG6" s="60">
        <v>0.0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5</v>
      </c>
    </row>
    <row r="7">
      <c r="A7" s="60" t="s">
        <v>29</v>
      </c>
      <c r="B7" s="60">
        <v>0.0</v>
      </c>
      <c r="C7" s="60">
        <v>0.0</v>
      </c>
      <c r="D7" s="60">
        <v>1.0</v>
      </c>
      <c r="E7" s="60">
        <v>0.0</v>
      </c>
      <c r="F7" s="61">
        <f t="shared" si="1"/>
        <v>1</v>
      </c>
      <c r="G7" s="60">
        <v>0.0</v>
      </c>
      <c r="H7" s="60">
        <v>0.0</v>
      </c>
      <c r="I7" s="60">
        <v>1.0</v>
      </c>
      <c r="J7" s="60">
        <v>0.0</v>
      </c>
      <c r="K7" s="61">
        <f t="shared" si="2"/>
        <v>1</v>
      </c>
      <c r="L7" s="60">
        <v>0.0</v>
      </c>
      <c r="M7" s="60">
        <v>0.0</v>
      </c>
      <c r="N7" s="60">
        <v>1.0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1.0</v>
      </c>
      <c r="AB7" s="60">
        <v>0.0</v>
      </c>
      <c r="AC7" s="60">
        <v>0.0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1.0</v>
      </c>
      <c r="AP7" s="60">
        <v>0.0</v>
      </c>
      <c r="AQ7" s="60">
        <v>0.0</v>
      </c>
      <c r="AR7" s="60">
        <v>1.0</v>
      </c>
      <c r="AS7" s="61">
        <f t="shared" si="9"/>
        <v>2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0.0</v>
      </c>
      <c r="K8" s="61">
        <f t="shared" si="2"/>
        <v>1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1.0</v>
      </c>
      <c r="X8" s="60">
        <v>0.0</v>
      </c>
      <c r="Y8" s="61">
        <f t="shared" si="5"/>
        <v>1</v>
      </c>
      <c r="Z8" s="60">
        <v>1.0</v>
      </c>
      <c r="AA8" s="60">
        <v>0.0</v>
      </c>
      <c r="AB8" s="60">
        <v>0.0</v>
      </c>
      <c r="AC8" s="60">
        <v>1.0</v>
      </c>
      <c r="AD8" s="61">
        <f t="shared" si="6"/>
        <v>2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0.0</v>
      </c>
      <c r="AK8" s="60">
        <v>1.0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13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1.0</v>
      </c>
      <c r="AP9" s="60">
        <v>0.0</v>
      </c>
      <c r="AQ9" s="60">
        <v>0.0</v>
      </c>
      <c r="AR9" s="60">
        <v>0.0</v>
      </c>
      <c r="AS9" s="61">
        <f t="shared" si="9"/>
        <v>1</v>
      </c>
      <c r="AT9" s="59">
        <f t="shared" si="10"/>
        <v>1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0">
        <v>0.0</v>
      </c>
      <c r="U10" s="61">
        <f t="shared" si="4"/>
        <v>0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0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1.0</v>
      </c>
      <c r="AI10" s="61">
        <f t="shared" si="7"/>
        <v>1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0">
        <v>0.0</v>
      </c>
      <c r="AS10" s="61">
        <f t="shared" si="9"/>
        <v>0</v>
      </c>
      <c r="AT10" s="59">
        <f t="shared" si="10"/>
        <v>1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0">
        <v>0.0</v>
      </c>
      <c r="F11" s="61">
        <f t="shared" si="1"/>
        <v>0</v>
      </c>
      <c r="G11" s="60"/>
      <c r="H11" s="60">
        <v>0.0</v>
      </c>
      <c r="I11" s="60">
        <v>0.0</v>
      </c>
      <c r="J11" s="60">
        <v>0.0</v>
      </c>
      <c r="K11" s="61">
        <f t="shared" si="2"/>
        <v>0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0">
        <v>0.0</v>
      </c>
      <c r="AA11" s="60">
        <v>0.0</v>
      </c>
      <c r="AB11" s="60">
        <v>0.0</v>
      </c>
      <c r="AC11" s="60">
        <v>0.0</v>
      </c>
      <c r="AD11" s="61">
        <f t="shared" si="6"/>
        <v>0</v>
      </c>
      <c r="AE11" s="60">
        <v>0.0</v>
      </c>
      <c r="AF11" s="60">
        <v>0.0</v>
      </c>
      <c r="AG11" s="60">
        <v>0.0</v>
      </c>
      <c r="AH11" s="60">
        <v>1.0</v>
      </c>
      <c r="AI11" s="61">
        <f t="shared" si="7"/>
        <v>1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0">
        <v>0.0</v>
      </c>
      <c r="AS11" s="61">
        <f t="shared" si="9"/>
        <v>0</v>
      </c>
      <c r="AT11" s="59">
        <f t="shared" si="10"/>
        <v>1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0.0</v>
      </c>
      <c r="T12" s="71">
        <v>0.0</v>
      </c>
      <c r="U12" s="73">
        <f t="shared" si="4"/>
        <v>0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0.0</v>
      </c>
      <c r="AA12" s="71">
        <v>0.0</v>
      </c>
      <c r="AB12" s="71">
        <v>0.0</v>
      </c>
      <c r="AC12" s="71">
        <v>1.0</v>
      </c>
      <c r="AD12" s="73">
        <f t="shared" si="6"/>
        <v>1</v>
      </c>
      <c r="AE12" s="71">
        <v>0.0</v>
      </c>
      <c r="AF12" s="71">
        <v>1.0</v>
      </c>
      <c r="AG12" s="71">
        <v>0.0</v>
      </c>
      <c r="AH12" s="71">
        <v>1.0</v>
      </c>
      <c r="AI12" s="73">
        <f t="shared" si="7"/>
        <v>2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1.0</v>
      </c>
      <c r="AQ12" s="71">
        <v>0.0</v>
      </c>
      <c r="AR12" s="71">
        <v>1.0</v>
      </c>
      <c r="AS12" s="73">
        <f t="shared" si="9"/>
        <v>2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1.0</v>
      </c>
      <c r="H13" s="71">
        <v>0.0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0.0</v>
      </c>
      <c r="N13" s="71">
        <v>0.0</v>
      </c>
      <c r="O13" s="71">
        <v>0.0</v>
      </c>
      <c r="P13" s="73">
        <f t="shared" si="3"/>
        <v>0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1.0</v>
      </c>
      <c r="AB13" s="71">
        <v>0.0</v>
      </c>
      <c r="AC13" s="71">
        <v>1.0</v>
      </c>
      <c r="AD13" s="73">
        <f t="shared" si="6"/>
        <v>2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0.0</v>
      </c>
      <c r="AM13" s="71">
        <v>0.0</v>
      </c>
      <c r="AN13" s="73">
        <f t="shared" si="8"/>
        <v>0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7</v>
      </c>
    </row>
    <row r="14">
      <c r="A14" s="60" t="s">
        <v>106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1.0</v>
      </c>
      <c r="AH14" s="71">
        <v>0.0</v>
      </c>
      <c r="AI14" s="73">
        <f t="shared" si="7"/>
        <v>1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1</v>
      </c>
    </row>
    <row r="15">
      <c r="A15" s="60" t="s">
        <v>25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0.0</v>
      </c>
      <c r="Y15" s="61">
        <f t="shared" si="11"/>
        <v>0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1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f t="shared" si="9"/>
        <v>1</v>
      </c>
      <c r="AT16" s="59">
        <f t="shared" si="10"/>
        <v>1</v>
      </c>
    </row>
    <row r="17">
      <c r="A17" s="62" t="s">
        <v>26</v>
      </c>
      <c r="B17" s="60">
        <v>0.0</v>
      </c>
      <c r="C17" s="60">
        <v>0.0</v>
      </c>
      <c r="D17" s="60">
        <v>0.0</v>
      </c>
      <c r="E17" s="60">
        <v>0.0</v>
      </c>
      <c r="F17" s="61">
        <f t="shared" ref="F17:F18" si="12">SUM(B17:E17)</f>
        <v>0</v>
      </c>
      <c r="G17" s="60">
        <v>0.0</v>
      </c>
      <c r="H17" s="60">
        <v>0.0</v>
      </c>
      <c r="I17" s="60">
        <v>0.0</v>
      </c>
      <c r="J17" s="60">
        <v>0.0</v>
      </c>
      <c r="K17" s="61">
        <f t="shared" ref="K17:K18" si="13">SUM(G17:J17)</f>
        <v>0</v>
      </c>
      <c r="L17" s="60">
        <v>0.0</v>
      </c>
      <c r="M17" s="60">
        <v>0.0</v>
      </c>
      <c r="N17" s="60">
        <v>0.0</v>
      </c>
      <c r="O17" s="60">
        <v>0.0</v>
      </c>
      <c r="P17" s="61">
        <f t="shared" ref="P17:P18" si="14">SUM(L17:O17)</f>
        <v>0</v>
      </c>
      <c r="Q17" s="60">
        <v>0.0</v>
      </c>
      <c r="R17" s="60">
        <v>0.0</v>
      </c>
      <c r="S17" s="60">
        <v>0.0</v>
      </c>
      <c r="T17" s="60">
        <v>0.0</v>
      </c>
      <c r="U17" s="61">
        <f t="shared" ref="U17:U18" si="15">SUM(Q17:T17)</f>
        <v>0</v>
      </c>
      <c r="V17" s="60">
        <v>0.0</v>
      </c>
      <c r="W17" s="60">
        <v>0.0</v>
      </c>
      <c r="X17" s="60">
        <v>0.0</v>
      </c>
      <c r="Y17" s="61">
        <f>SUM(V17:X17)</f>
        <v>0</v>
      </c>
      <c r="Z17" s="60">
        <v>0.0</v>
      </c>
      <c r="AA17" s="60">
        <v>0.0</v>
      </c>
      <c r="AB17" s="60">
        <v>0.0</v>
      </c>
      <c r="AC17" s="60">
        <v>0.0</v>
      </c>
      <c r="AD17" s="61">
        <f t="shared" ref="AD17:AD18" si="16">SUM(Z17:AC17)</f>
        <v>0</v>
      </c>
      <c r="AE17" s="60">
        <v>0.0</v>
      </c>
      <c r="AF17" s="60">
        <v>0.0</v>
      </c>
      <c r="AG17" s="60">
        <v>0.0</v>
      </c>
      <c r="AH17" s="60">
        <v>0.0</v>
      </c>
      <c r="AI17" s="61">
        <f t="shared" ref="AI17:AI18" si="17">SUM(AE17:AH17)</f>
        <v>0</v>
      </c>
      <c r="AJ17" s="60">
        <v>0.0</v>
      </c>
      <c r="AK17" s="60">
        <v>0.0</v>
      </c>
      <c r="AL17" s="60">
        <v>0.0</v>
      </c>
      <c r="AM17" s="60">
        <v>0.0</v>
      </c>
      <c r="AN17" s="61">
        <f t="shared" ref="AN17:AN18" si="18">SUM(AJ17:AM17)</f>
        <v>0</v>
      </c>
      <c r="AO17" s="60">
        <v>0.0</v>
      </c>
      <c r="AP17" s="60">
        <v>0.0</v>
      </c>
      <c r="AQ17" s="62">
        <v>1.0</v>
      </c>
      <c r="AR17" s="60">
        <v>0.0</v>
      </c>
      <c r="AS17" s="61">
        <f t="shared" si="9"/>
        <v>1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si="15"/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6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7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8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9"/>
        <v>1</v>
      </c>
      <c r="AT18" s="70">
        <v>1.0</v>
      </c>
    </row>
    <row r="19" ht="15.75" customHeight="1">
      <c r="F19" s="75"/>
      <c r="K19" s="75"/>
      <c r="P19" s="75"/>
      <c r="U19" s="75"/>
      <c r="Y19" s="75"/>
      <c r="AD19" s="75"/>
      <c r="AI19" s="75"/>
      <c r="AN19" s="75"/>
      <c r="AS19" s="75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126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0.0</v>
      </c>
      <c r="D5" s="60">
        <v>1.0</v>
      </c>
      <c r="E5" s="60">
        <v>0.0</v>
      </c>
      <c r="F5" s="61">
        <f t="shared" ref="F5:F15" si="1">SUM(B5:E5)</f>
        <v>1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0.0</v>
      </c>
      <c r="N5" s="60">
        <v>1.0</v>
      </c>
      <c r="O5" s="60">
        <v>0.0</v>
      </c>
      <c r="P5" s="61">
        <f t="shared" ref="P5:P15" si="3">SUM(L5:O5)</f>
        <v>1</v>
      </c>
      <c r="Q5" s="60">
        <v>0.0</v>
      </c>
      <c r="R5" s="60">
        <v>1.0</v>
      </c>
      <c r="S5" s="60">
        <v>0.0</v>
      </c>
      <c r="T5" s="60">
        <v>0.0</v>
      </c>
      <c r="U5" s="61">
        <f t="shared" ref="U5:U15" si="4">SUM(Q5:T5)</f>
        <v>1</v>
      </c>
      <c r="V5" s="60">
        <v>1.0</v>
      </c>
      <c r="W5" s="60">
        <v>0.0</v>
      </c>
      <c r="X5" s="60">
        <v>0.0</v>
      </c>
      <c r="Y5" s="61">
        <f t="shared" ref="Y5:Y10" si="5">SUM(V5:X5)</f>
        <v>1</v>
      </c>
      <c r="Z5" s="60">
        <v>0.0</v>
      </c>
      <c r="AA5" s="60">
        <v>1.0</v>
      </c>
      <c r="AB5" s="60">
        <v>0.0</v>
      </c>
      <c r="AC5" s="60">
        <v>0.0</v>
      </c>
      <c r="AD5" s="61">
        <f t="shared" ref="AD5:AD15" si="6">SUM(Z5:AC5)</f>
        <v>1</v>
      </c>
      <c r="AE5" s="60">
        <v>0.0</v>
      </c>
      <c r="AF5" s="60">
        <v>1.0</v>
      </c>
      <c r="AG5" s="60">
        <v>0.0</v>
      </c>
      <c r="AH5" s="60">
        <v>1.0</v>
      </c>
      <c r="AI5" s="61">
        <f t="shared" ref="AI5:AI15" si="7">SUM(AE5:AH5)</f>
        <v>2</v>
      </c>
      <c r="AJ5" s="60">
        <v>0.0</v>
      </c>
      <c r="AK5" s="60">
        <v>0.0</v>
      </c>
      <c r="AL5" s="60">
        <v>0.0</v>
      </c>
      <c r="AM5" s="60">
        <v>1.0</v>
      </c>
      <c r="AN5" s="61">
        <f t="shared" ref="AN5:AN15" si="8">SUM(AJ5:AM5)</f>
        <v>1</v>
      </c>
      <c r="AO5" s="60">
        <v>0.0</v>
      </c>
      <c r="AP5" s="60">
        <v>0.0</v>
      </c>
      <c r="AQ5" s="60">
        <v>1.0</v>
      </c>
      <c r="AR5" s="60">
        <v>0.0</v>
      </c>
      <c r="AS5" s="61">
        <f t="shared" ref="AS5:AS15" si="9">SUM(AO5:AR5)</f>
        <v>1</v>
      </c>
      <c r="AT5" s="59">
        <f t="shared" ref="AT5:AT15" si="10">F5+K5+P5+U5+Y5+AD5+AI5+AN5+AS5</f>
        <v>10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1.0</v>
      </c>
      <c r="N6" s="60">
        <v>0.0</v>
      </c>
      <c r="O6" s="60">
        <v>0.0</v>
      </c>
      <c r="P6" s="61">
        <f t="shared" si="3"/>
        <v>1</v>
      </c>
      <c r="Q6" s="60">
        <v>1.0</v>
      </c>
      <c r="R6" s="60">
        <v>0.0</v>
      </c>
      <c r="S6" s="60">
        <v>0.0</v>
      </c>
      <c r="T6" s="60">
        <v>1.0</v>
      </c>
      <c r="U6" s="61">
        <f t="shared" si="4"/>
        <v>2</v>
      </c>
      <c r="V6" s="60">
        <v>1.0</v>
      </c>
      <c r="W6" s="60">
        <v>0.0</v>
      </c>
      <c r="X6" s="60">
        <v>0.0</v>
      </c>
      <c r="Y6" s="61">
        <f t="shared" si="5"/>
        <v>1</v>
      </c>
      <c r="Z6" s="60">
        <v>0.0</v>
      </c>
      <c r="AA6" s="60">
        <v>0.0</v>
      </c>
      <c r="AB6" s="60">
        <v>1.0</v>
      </c>
      <c r="AC6" s="60">
        <v>0.0</v>
      </c>
      <c r="AD6" s="61">
        <f t="shared" si="6"/>
        <v>1</v>
      </c>
      <c r="AE6" s="60">
        <v>0.0</v>
      </c>
      <c r="AF6" s="60">
        <v>0.0</v>
      </c>
      <c r="AG6" s="60">
        <v>1.0</v>
      </c>
      <c r="AH6" s="60">
        <v>0.0</v>
      </c>
      <c r="AI6" s="61">
        <f t="shared" si="7"/>
        <v>1</v>
      </c>
      <c r="AJ6" s="60">
        <v>0.0</v>
      </c>
      <c r="AK6" s="60">
        <v>0.0</v>
      </c>
      <c r="AL6" s="60">
        <v>0.0</v>
      </c>
      <c r="AM6" s="60">
        <v>1.0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9</v>
      </c>
    </row>
    <row r="7">
      <c r="A7" s="60" t="s">
        <v>29</v>
      </c>
      <c r="B7" s="60">
        <v>1.0</v>
      </c>
      <c r="C7" s="60">
        <v>0.0</v>
      </c>
      <c r="D7" s="60">
        <v>0.0</v>
      </c>
      <c r="E7" s="60">
        <v>1.0</v>
      </c>
      <c r="F7" s="61">
        <f t="shared" si="1"/>
        <v>2</v>
      </c>
      <c r="G7" s="60">
        <v>0.0</v>
      </c>
      <c r="H7" s="60">
        <v>0.0</v>
      </c>
      <c r="I7" s="60">
        <v>0.0</v>
      </c>
      <c r="J7" s="60">
        <v>1.0</v>
      </c>
      <c r="K7" s="61">
        <f t="shared" si="2"/>
        <v>1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1.0</v>
      </c>
      <c r="R7" s="60">
        <v>0.0</v>
      </c>
      <c r="S7" s="60">
        <v>0.0</v>
      </c>
      <c r="T7" s="60">
        <v>1.0</v>
      </c>
      <c r="U7" s="61">
        <f t="shared" si="4"/>
        <v>2</v>
      </c>
      <c r="V7" s="60">
        <v>1.0</v>
      </c>
      <c r="W7" s="60">
        <v>0.0</v>
      </c>
      <c r="X7" s="60">
        <v>0.0</v>
      </c>
      <c r="Y7" s="61">
        <f t="shared" si="5"/>
        <v>1</v>
      </c>
      <c r="Z7" s="60">
        <v>0.0</v>
      </c>
      <c r="AA7" s="60">
        <v>0.0</v>
      </c>
      <c r="AB7" s="60">
        <v>0.0</v>
      </c>
      <c r="AC7" s="60">
        <v>1.0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0.0</v>
      </c>
      <c r="AL7" s="60">
        <v>0.0</v>
      </c>
      <c r="AM7" s="60">
        <v>1.0</v>
      </c>
      <c r="AN7" s="61">
        <f t="shared" si="8"/>
        <v>1</v>
      </c>
      <c r="AO7" s="60">
        <v>0.0</v>
      </c>
      <c r="AP7" s="60">
        <v>0.0</v>
      </c>
      <c r="AQ7" s="60">
        <v>1.0</v>
      </c>
      <c r="AR7" s="60">
        <v>0.0</v>
      </c>
      <c r="AS7" s="61">
        <f t="shared" si="9"/>
        <v>1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1.0</v>
      </c>
      <c r="H8" s="60">
        <v>0.0</v>
      </c>
      <c r="I8" s="60">
        <v>1.0</v>
      </c>
      <c r="J8" s="60">
        <v>0.0</v>
      </c>
      <c r="K8" s="61">
        <f t="shared" si="2"/>
        <v>2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0.0</v>
      </c>
      <c r="X8" s="60">
        <v>0.0</v>
      </c>
      <c r="Y8" s="61">
        <f t="shared" si="5"/>
        <v>0</v>
      </c>
      <c r="Z8" s="60">
        <v>1.0</v>
      </c>
      <c r="AA8" s="60">
        <v>0.0</v>
      </c>
      <c r="AB8" s="60">
        <v>0.0</v>
      </c>
      <c r="AC8" s="60">
        <v>0.0</v>
      </c>
      <c r="AD8" s="61">
        <f t="shared" si="6"/>
        <v>1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12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1.0</v>
      </c>
      <c r="S9" s="60">
        <v>0.0</v>
      </c>
      <c r="T9" s="60">
        <v>0.0</v>
      </c>
      <c r="U9" s="61">
        <f t="shared" si="4"/>
        <v>1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1.0</v>
      </c>
      <c r="AF9" s="60">
        <v>0.0</v>
      </c>
      <c r="AG9" s="60">
        <v>0.0</v>
      </c>
      <c r="AH9" s="60">
        <v>0.0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1.0</v>
      </c>
      <c r="AR9" s="60">
        <v>0.0</v>
      </c>
      <c r="AS9" s="61">
        <f t="shared" si="9"/>
        <v>1</v>
      </c>
      <c r="AT9" s="59">
        <f t="shared" si="10"/>
        <v>3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1.0</v>
      </c>
      <c r="U10" s="61">
        <f t="shared" si="4"/>
        <v>1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2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2">
        <v>1.0</v>
      </c>
      <c r="AS10" s="61">
        <f t="shared" si="9"/>
        <v>1</v>
      </c>
      <c r="AT10" s="59">
        <f t="shared" si="10"/>
        <v>2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2">
        <v>0.0</v>
      </c>
      <c r="F11" s="61">
        <f t="shared" si="1"/>
        <v>0</v>
      </c>
      <c r="G11" s="62">
        <v>1.0</v>
      </c>
      <c r="H11" s="60">
        <v>0.0</v>
      </c>
      <c r="I11" s="60">
        <v>0.0</v>
      </c>
      <c r="J11" s="60">
        <v>0.0</v>
      </c>
      <c r="K11" s="61">
        <f t="shared" si="2"/>
        <v>1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2">
        <v>1.0</v>
      </c>
      <c r="AA11" s="60">
        <v>0.0</v>
      </c>
      <c r="AB11" s="60">
        <v>0.0</v>
      </c>
      <c r="AC11" s="60">
        <v>0.0</v>
      </c>
      <c r="AD11" s="61">
        <f t="shared" si="6"/>
        <v>1</v>
      </c>
      <c r="AE11" s="60">
        <v>0.0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2">
        <v>1.0</v>
      </c>
      <c r="AS11" s="61">
        <f t="shared" si="9"/>
        <v>1</v>
      </c>
      <c r="AT11" s="59">
        <f t="shared" si="10"/>
        <v>3</v>
      </c>
    </row>
    <row r="12">
      <c r="A12" s="60" t="s">
        <v>38</v>
      </c>
      <c r="B12" s="71">
        <v>0.0</v>
      </c>
      <c r="C12" s="71">
        <v>0.0</v>
      </c>
      <c r="D12" s="71">
        <v>1.0</v>
      </c>
      <c r="E12" s="71">
        <v>0.0</v>
      </c>
      <c r="F12" s="61">
        <f t="shared" si="1"/>
        <v>1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1.0</v>
      </c>
      <c r="T12" s="71">
        <v>0.0</v>
      </c>
      <c r="U12" s="73">
        <f t="shared" si="4"/>
        <v>1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1.0</v>
      </c>
      <c r="AA12" s="71">
        <v>0.0</v>
      </c>
      <c r="AB12" s="71">
        <v>0.0</v>
      </c>
      <c r="AC12" s="71">
        <v>0.0</v>
      </c>
      <c r="AD12" s="73">
        <f t="shared" si="6"/>
        <v>1</v>
      </c>
      <c r="AE12" s="71">
        <v>1.0</v>
      </c>
      <c r="AF12" s="71">
        <v>0.0</v>
      </c>
      <c r="AG12" s="71">
        <v>0.0</v>
      </c>
      <c r="AH12" s="71">
        <v>0.0</v>
      </c>
      <c r="AI12" s="73">
        <f t="shared" si="7"/>
        <v>1</v>
      </c>
      <c r="AJ12" s="71">
        <v>0.0</v>
      </c>
      <c r="AK12" s="71">
        <v>1.0</v>
      </c>
      <c r="AL12" s="71">
        <v>0.0</v>
      </c>
      <c r="AM12" s="71">
        <v>0.0</v>
      </c>
      <c r="AN12" s="73">
        <f t="shared" si="8"/>
        <v>1</v>
      </c>
      <c r="AO12" s="71">
        <v>0.0</v>
      </c>
      <c r="AP12" s="71">
        <v>0.0</v>
      </c>
      <c r="AQ12" s="71">
        <v>0.0</v>
      </c>
      <c r="AR12" s="71">
        <v>0.0</v>
      </c>
      <c r="AS12" s="73">
        <f t="shared" si="9"/>
        <v>0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0.0</v>
      </c>
      <c r="H13" s="71">
        <v>1.0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1.0</v>
      </c>
      <c r="N13" s="71">
        <v>0.0</v>
      </c>
      <c r="O13" s="71">
        <v>0.0</v>
      </c>
      <c r="P13" s="73">
        <f t="shared" si="3"/>
        <v>1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0.0</v>
      </c>
      <c r="AB13" s="71">
        <v>0.0</v>
      </c>
      <c r="AC13" s="71">
        <v>1.0</v>
      </c>
      <c r="AD13" s="73">
        <f t="shared" si="6"/>
        <v>1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1.0</v>
      </c>
      <c r="AM13" s="71">
        <v>0.0</v>
      </c>
      <c r="AN13" s="73">
        <f t="shared" si="8"/>
        <v>1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8</v>
      </c>
    </row>
    <row r="14">
      <c r="A14" s="60" t="s">
        <v>127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1.0</v>
      </c>
      <c r="O14" s="71">
        <v>0.0</v>
      </c>
      <c r="P14" s="73">
        <f t="shared" si="3"/>
        <v>1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1.0</v>
      </c>
      <c r="AA14" s="71">
        <v>0.0</v>
      </c>
      <c r="AB14" s="71">
        <v>0.0</v>
      </c>
      <c r="AC14" s="71">
        <v>0.0</v>
      </c>
      <c r="AD14" s="73">
        <f t="shared" si="6"/>
        <v>1</v>
      </c>
      <c r="AE14" s="71">
        <v>0.0</v>
      </c>
      <c r="AF14" s="71">
        <v>1.0</v>
      </c>
      <c r="AG14" s="71">
        <v>0.0</v>
      </c>
      <c r="AH14" s="71">
        <v>1.0</v>
      </c>
      <c r="AI14" s="73">
        <f t="shared" si="7"/>
        <v>2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1.0</v>
      </c>
      <c r="AQ14" s="71">
        <v>0.0</v>
      </c>
      <c r="AR14" s="71">
        <v>0.0</v>
      </c>
      <c r="AS14" s="73">
        <f t="shared" si="9"/>
        <v>1</v>
      </c>
      <c r="AT14" s="59">
        <f t="shared" si="10"/>
        <v>5</v>
      </c>
    </row>
    <row r="15">
      <c r="A15" s="60" t="s">
        <v>106</v>
      </c>
      <c r="B15" s="71">
        <v>0.0</v>
      </c>
      <c r="C15" s="71">
        <v>0.0</v>
      </c>
      <c r="D15" s="71">
        <v>0.0</v>
      </c>
      <c r="E15" s="71">
        <v>1.0</v>
      </c>
      <c r="F15" s="61">
        <f t="shared" si="1"/>
        <v>1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1.0</v>
      </c>
      <c r="Y15" s="61">
        <f t="shared" si="11"/>
        <v>1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3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v>0.0</v>
      </c>
      <c r="AT16" s="70">
        <v>1.0</v>
      </c>
    </row>
    <row r="17">
      <c r="A17" s="62" t="s">
        <v>107</v>
      </c>
      <c r="B17" s="71">
        <v>0.0</v>
      </c>
      <c r="C17" s="71">
        <v>0.0</v>
      </c>
      <c r="D17" s="71">
        <v>0.0</v>
      </c>
      <c r="E17" s="71">
        <v>0.0</v>
      </c>
      <c r="F17" s="61">
        <f t="shared" ref="F17:F19" si="12">SUM(B17:E17)</f>
        <v>0</v>
      </c>
      <c r="G17" s="71">
        <v>0.0</v>
      </c>
      <c r="H17" s="71">
        <v>0.0</v>
      </c>
      <c r="I17" s="71">
        <v>0.0</v>
      </c>
      <c r="J17" s="71">
        <v>0.0</v>
      </c>
      <c r="K17" s="73">
        <f t="shared" ref="K17:K19" si="13">SUM(G17:J17)</f>
        <v>0</v>
      </c>
      <c r="L17" s="71">
        <v>0.0</v>
      </c>
      <c r="M17" s="71">
        <v>0.0</v>
      </c>
      <c r="N17" s="71">
        <v>0.0</v>
      </c>
      <c r="O17" s="71">
        <v>0.0</v>
      </c>
      <c r="P17" s="73">
        <f t="shared" ref="P17:P19" si="14">SUM(L17:O17)</f>
        <v>0</v>
      </c>
      <c r="Q17" s="71">
        <v>0.0</v>
      </c>
      <c r="R17" s="71">
        <v>0.0</v>
      </c>
      <c r="S17" s="71">
        <v>0.0</v>
      </c>
      <c r="T17" s="71">
        <v>0.0</v>
      </c>
      <c r="U17" s="73">
        <v>0.0</v>
      </c>
      <c r="V17" s="71">
        <v>0.0</v>
      </c>
      <c r="W17" s="71">
        <v>0.0</v>
      </c>
      <c r="X17" s="71">
        <v>0.0</v>
      </c>
      <c r="Y17" s="61">
        <v>0.0</v>
      </c>
      <c r="Z17" s="71">
        <v>0.0</v>
      </c>
      <c r="AA17" s="71">
        <v>0.0</v>
      </c>
      <c r="AB17" s="71">
        <v>0.0</v>
      </c>
      <c r="AC17" s="71">
        <v>0.0</v>
      </c>
      <c r="AD17" s="73">
        <f t="shared" ref="AD17:AD19" si="15">SUM(Z17:AC17)</f>
        <v>0</v>
      </c>
      <c r="AE17" s="71">
        <v>0.0</v>
      </c>
      <c r="AF17" s="71">
        <v>0.0</v>
      </c>
      <c r="AG17" s="71">
        <v>0.0</v>
      </c>
      <c r="AH17" s="71">
        <v>0.0</v>
      </c>
      <c r="AI17" s="73">
        <f t="shared" ref="AI17:AI19" si="16">SUM(AE17:AH17)</f>
        <v>0</v>
      </c>
      <c r="AJ17" s="71">
        <v>0.0</v>
      </c>
      <c r="AK17" s="71">
        <v>0.0</v>
      </c>
      <c r="AL17" s="71">
        <v>0.0</v>
      </c>
      <c r="AM17" s="71">
        <v>0.0</v>
      </c>
      <c r="AN17" s="73">
        <f t="shared" ref="AN17:AN19" si="17">SUM(AJ17:AM17)</f>
        <v>0</v>
      </c>
      <c r="AO17" s="71">
        <v>0.0</v>
      </c>
      <c r="AP17" s="71">
        <v>0.0</v>
      </c>
      <c r="AQ17" s="72">
        <v>1.0</v>
      </c>
      <c r="AR17" s="71">
        <v>0.0</v>
      </c>
      <c r="AS17" s="73">
        <f t="shared" ref="AS17:AS19" si="18">SUM(AO17:AR17)</f>
        <v>1</v>
      </c>
      <c r="AT17" s="59">
        <f t="shared" ref="AT17:AT19" si="19">F17+K17+P17+U17+Y17+AD17+AI17+AN17+AS17</f>
        <v>1</v>
      </c>
    </row>
    <row r="18">
      <c r="A18" s="62" t="s">
        <v>48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ref="U18:U19" si="20">SUM(Q18:T18)</f>
        <v>0</v>
      </c>
      <c r="V18" s="60">
        <v>0.0</v>
      </c>
      <c r="W18" s="60">
        <v>0.0</v>
      </c>
      <c r="X18" s="60">
        <v>0.0</v>
      </c>
      <c r="Y18" s="61">
        <f>SUM(V18:X18)</f>
        <v>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5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6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7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18"/>
        <v>1</v>
      </c>
      <c r="AT18" s="59">
        <f t="shared" si="19"/>
        <v>1</v>
      </c>
    </row>
    <row r="19">
      <c r="A19" s="60" t="s">
        <v>27</v>
      </c>
      <c r="B19" s="60">
        <v>0.0</v>
      </c>
      <c r="C19" s="60">
        <v>0.0</v>
      </c>
      <c r="D19" s="60">
        <v>0.0</v>
      </c>
      <c r="E19" s="60">
        <v>0.0</v>
      </c>
      <c r="F19" s="61">
        <f t="shared" si="12"/>
        <v>0</v>
      </c>
      <c r="G19" s="60"/>
      <c r="H19" s="60">
        <v>0.0</v>
      </c>
      <c r="I19" s="60">
        <v>0.0</v>
      </c>
      <c r="J19" s="60">
        <v>0.0</v>
      </c>
      <c r="K19" s="61">
        <f t="shared" si="13"/>
        <v>0</v>
      </c>
      <c r="L19" s="60">
        <v>0.0</v>
      </c>
      <c r="M19" s="60">
        <v>0.0</v>
      </c>
      <c r="N19" s="60">
        <v>0.0</v>
      </c>
      <c r="O19" s="60">
        <v>0.0</v>
      </c>
      <c r="P19" s="61">
        <f t="shared" si="14"/>
        <v>0</v>
      </c>
      <c r="Q19" s="60">
        <v>0.0</v>
      </c>
      <c r="R19" s="60">
        <v>0.0</v>
      </c>
      <c r="S19" s="60">
        <v>0.0</v>
      </c>
      <c r="T19" s="60">
        <v>0.0</v>
      </c>
      <c r="U19" s="61">
        <f t="shared" si="20"/>
        <v>0</v>
      </c>
      <c r="V19" s="60">
        <v>0.0</v>
      </c>
      <c r="W19" s="60">
        <v>0.0</v>
      </c>
      <c r="X19" s="60">
        <v>0.0</v>
      </c>
      <c r="Y19" s="61">
        <v>0.0</v>
      </c>
      <c r="Z19" s="60">
        <v>0.0</v>
      </c>
      <c r="AA19" s="60">
        <v>0.0</v>
      </c>
      <c r="AB19" s="60">
        <v>0.0</v>
      </c>
      <c r="AC19" s="60">
        <v>0.0</v>
      </c>
      <c r="AD19" s="61">
        <f t="shared" si="15"/>
        <v>0</v>
      </c>
      <c r="AE19" s="60">
        <v>0.0</v>
      </c>
      <c r="AF19" s="60">
        <v>0.0</v>
      </c>
      <c r="AG19" s="60">
        <v>0.0</v>
      </c>
      <c r="AH19" s="60">
        <v>0.0</v>
      </c>
      <c r="AI19" s="61">
        <f t="shared" si="16"/>
        <v>0</v>
      </c>
      <c r="AJ19" s="60">
        <v>0.0</v>
      </c>
      <c r="AK19" s="60">
        <v>0.0</v>
      </c>
      <c r="AL19" s="60">
        <v>0.0</v>
      </c>
      <c r="AM19" s="60">
        <v>0.0</v>
      </c>
      <c r="AN19" s="61">
        <f t="shared" si="17"/>
        <v>0</v>
      </c>
      <c r="AO19" s="60">
        <v>0.0</v>
      </c>
      <c r="AP19" s="60">
        <v>0.0</v>
      </c>
      <c r="AQ19" s="62">
        <v>1.0</v>
      </c>
      <c r="AR19" s="60">
        <v>0.0</v>
      </c>
      <c r="AS19" s="61">
        <f t="shared" si="18"/>
        <v>1</v>
      </c>
      <c r="AT19" s="59">
        <f t="shared" si="19"/>
        <v>1</v>
      </c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>
      <c r="F222" s="75"/>
      <c r="K222" s="75"/>
      <c r="P222" s="75"/>
      <c r="U222" s="75"/>
      <c r="Y222" s="75"/>
      <c r="AD222" s="75"/>
      <c r="AI222" s="75"/>
      <c r="AN222" s="75"/>
      <c r="AS222" s="75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9.38"/>
    <col customWidth="1" min="46" max="46" width="17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0.0</v>
      </c>
      <c r="D5" s="60">
        <v>1.0</v>
      </c>
      <c r="E5" s="60">
        <v>0.0</v>
      </c>
      <c r="F5" s="61">
        <f t="shared" ref="F5:F15" si="1">SUM(B5:E5)</f>
        <v>1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0.0</v>
      </c>
      <c r="N5" s="60">
        <v>1.0</v>
      </c>
      <c r="O5" s="60">
        <v>0.0</v>
      </c>
      <c r="P5" s="61">
        <f t="shared" ref="P5:P15" si="3">SUM(L5:O5)</f>
        <v>1</v>
      </c>
      <c r="Q5" s="60">
        <v>0.0</v>
      </c>
      <c r="R5" s="60">
        <v>1.0</v>
      </c>
      <c r="S5" s="60">
        <v>0.0</v>
      </c>
      <c r="T5" s="60">
        <v>0.0</v>
      </c>
      <c r="U5" s="61">
        <f t="shared" ref="U5:U15" si="4">SUM(Q5:T5)</f>
        <v>1</v>
      </c>
      <c r="V5" s="60">
        <v>1.0</v>
      </c>
      <c r="W5" s="60">
        <v>0.0</v>
      </c>
      <c r="X5" s="60">
        <v>0.0</v>
      </c>
      <c r="Y5" s="61">
        <f t="shared" ref="Y5:Y10" si="5">SUM(V5:X5)</f>
        <v>1</v>
      </c>
      <c r="Z5" s="60">
        <v>0.0</v>
      </c>
      <c r="AA5" s="60">
        <v>1.0</v>
      </c>
      <c r="AB5" s="60">
        <v>0.0</v>
      </c>
      <c r="AC5" s="60">
        <v>0.0</v>
      </c>
      <c r="AD5" s="61">
        <f t="shared" ref="AD5:AD15" si="6">SUM(Z5:AC5)</f>
        <v>1</v>
      </c>
      <c r="AE5" s="60">
        <v>0.0</v>
      </c>
      <c r="AF5" s="60">
        <v>1.0</v>
      </c>
      <c r="AG5" s="60">
        <v>0.0</v>
      </c>
      <c r="AH5" s="60">
        <v>1.0</v>
      </c>
      <c r="AI5" s="61">
        <f t="shared" ref="AI5:AI15" si="7">SUM(AE5:AH5)</f>
        <v>2</v>
      </c>
      <c r="AJ5" s="60">
        <v>0.0</v>
      </c>
      <c r="AK5" s="60">
        <v>0.0</v>
      </c>
      <c r="AL5" s="60">
        <v>0.0</v>
      </c>
      <c r="AM5" s="60">
        <v>1.0</v>
      </c>
      <c r="AN5" s="61">
        <f t="shared" ref="AN5:AN15" si="8">SUM(AJ5:AM5)</f>
        <v>1</v>
      </c>
      <c r="AO5" s="60">
        <v>0.0</v>
      </c>
      <c r="AP5" s="60">
        <v>0.0</v>
      </c>
      <c r="AQ5" s="60">
        <v>1.0</v>
      </c>
      <c r="AR5" s="60">
        <v>0.0</v>
      </c>
      <c r="AS5" s="61">
        <f t="shared" ref="AS5:AS15" si="9">SUM(AO5:AR5)</f>
        <v>1</v>
      </c>
      <c r="AT5" s="59">
        <f t="shared" ref="AT5:AT15" si="10">F5+K5+P5+U5+Y5+AD5+AI5+AN5+AS5</f>
        <v>10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1.0</v>
      </c>
      <c r="N6" s="60">
        <v>0.0</v>
      </c>
      <c r="O6" s="60">
        <v>0.0</v>
      </c>
      <c r="P6" s="61">
        <f t="shared" si="3"/>
        <v>1</v>
      </c>
      <c r="Q6" s="60">
        <v>1.0</v>
      </c>
      <c r="R6" s="60">
        <v>0.0</v>
      </c>
      <c r="S6" s="60">
        <v>0.0</v>
      </c>
      <c r="T6" s="60">
        <v>1.0</v>
      </c>
      <c r="U6" s="61">
        <f t="shared" si="4"/>
        <v>2</v>
      </c>
      <c r="V6" s="60">
        <v>1.0</v>
      </c>
      <c r="W6" s="60">
        <v>0.0</v>
      </c>
      <c r="X6" s="60">
        <v>0.0</v>
      </c>
      <c r="Y6" s="61">
        <f t="shared" si="5"/>
        <v>1</v>
      </c>
      <c r="Z6" s="60">
        <v>0.0</v>
      </c>
      <c r="AA6" s="60">
        <v>0.0</v>
      </c>
      <c r="AB6" s="60">
        <v>1.0</v>
      </c>
      <c r="AC6" s="60">
        <v>0.0</v>
      </c>
      <c r="AD6" s="61">
        <f t="shared" si="6"/>
        <v>1</v>
      </c>
      <c r="AE6" s="60">
        <v>0.0</v>
      </c>
      <c r="AF6" s="60">
        <v>0.0</v>
      </c>
      <c r="AG6" s="60">
        <v>1.0</v>
      </c>
      <c r="AH6" s="60">
        <v>0.0</v>
      </c>
      <c r="AI6" s="61">
        <f t="shared" si="7"/>
        <v>1</v>
      </c>
      <c r="AJ6" s="60">
        <v>0.0</v>
      </c>
      <c r="AK6" s="60">
        <v>0.0</v>
      </c>
      <c r="AL6" s="60">
        <v>0.0</v>
      </c>
      <c r="AM6" s="60">
        <v>1.0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9</v>
      </c>
    </row>
    <row r="7">
      <c r="A7" s="60" t="s">
        <v>29</v>
      </c>
      <c r="B7" s="60">
        <v>1.0</v>
      </c>
      <c r="C7" s="60">
        <v>0.0</v>
      </c>
      <c r="D7" s="60">
        <v>0.0</v>
      </c>
      <c r="E7" s="60">
        <v>1.0</v>
      </c>
      <c r="F7" s="61">
        <f t="shared" si="1"/>
        <v>2</v>
      </c>
      <c r="G7" s="60">
        <v>0.0</v>
      </c>
      <c r="H7" s="60">
        <v>0.0</v>
      </c>
      <c r="I7" s="60">
        <v>0.0</v>
      </c>
      <c r="J7" s="60">
        <v>1.0</v>
      </c>
      <c r="K7" s="61">
        <f t="shared" si="2"/>
        <v>1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1.0</v>
      </c>
      <c r="R7" s="60">
        <v>0.0</v>
      </c>
      <c r="S7" s="60">
        <v>0.0</v>
      </c>
      <c r="T7" s="60">
        <v>1.0</v>
      </c>
      <c r="U7" s="61">
        <f t="shared" si="4"/>
        <v>2</v>
      </c>
      <c r="V7" s="60">
        <v>1.0</v>
      </c>
      <c r="W7" s="60">
        <v>0.0</v>
      </c>
      <c r="X7" s="60">
        <v>0.0</v>
      </c>
      <c r="Y7" s="61">
        <f t="shared" si="5"/>
        <v>1</v>
      </c>
      <c r="Z7" s="60">
        <v>0.0</v>
      </c>
      <c r="AA7" s="60">
        <v>0.0</v>
      </c>
      <c r="AB7" s="60">
        <v>0.0</v>
      </c>
      <c r="AC7" s="60">
        <v>1.0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0.0</v>
      </c>
      <c r="AL7" s="60">
        <v>0.0</v>
      </c>
      <c r="AM7" s="60">
        <v>1.0</v>
      </c>
      <c r="AN7" s="61">
        <f t="shared" si="8"/>
        <v>1</v>
      </c>
      <c r="AO7" s="60">
        <v>0.0</v>
      </c>
      <c r="AP7" s="60">
        <v>0.0</v>
      </c>
      <c r="AQ7" s="60">
        <v>1.0</v>
      </c>
      <c r="AR7" s="60">
        <v>0.0</v>
      </c>
      <c r="AS7" s="61">
        <f t="shared" si="9"/>
        <v>1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1.0</v>
      </c>
      <c r="H8" s="60">
        <v>0.0</v>
      </c>
      <c r="I8" s="60">
        <v>1.0</v>
      </c>
      <c r="J8" s="60">
        <v>0.0</v>
      </c>
      <c r="K8" s="61">
        <f t="shared" si="2"/>
        <v>2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0.0</v>
      </c>
      <c r="X8" s="60">
        <v>0.0</v>
      </c>
      <c r="Y8" s="61">
        <f t="shared" si="5"/>
        <v>0</v>
      </c>
      <c r="Z8" s="60">
        <v>1.0</v>
      </c>
      <c r="AA8" s="60">
        <v>0.0</v>
      </c>
      <c r="AB8" s="60">
        <v>0.0</v>
      </c>
      <c r="AC8" s="60">
        <v>0.0</v>
      </c>
      <c r="AD8" s="61">
        <f t="shared" si="6"/>
        <v>1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12</v>
      </c>
    </row>
    <row r="9" ht="14.25" customHeight="1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1.0</v>
      </c>
      <c r="S9" s="60">
        <v>0.0</v>
      </c>
      <c r="T9" s="60">
        <v>0.0</v>
      </c>
      <c r="U9" s="61">
        <f t="shared" si="4"/>
        <v>1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1.0</v>
      </c>
      <c r="AF9" s="60">
        <v>0.0</v>
      </c>
      <c r="AG9" s="60">
        <v>0.0</v>
      </c>
      <c r="AH9" s="60">
        <v>0.0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1.0</v>
      </c>
      <c r="AR9" s="60">
        <v>0.0</v>
      </c>
      <c r="AS9" s="61">
        <f t="shared" si="9"/>
        <v>1</v>
      </c>
      <c r="AT9" s="59">
        <f t="shared" si="10"/>
        <v>3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1.0</v>
      </c>
      <c r="U10" s="61">
        <f t="shared" si="4"/>
        <v>1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2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2">
        <v>1.0</v>
      </c>
      <c r="AS10" s="61">
        <f t="shared" si="9"/>
        <v>1</v>
      </c>
      <c r="AT10" s="59">
        <f t="shared" si="10"/>
        <v>2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2">
        <v>0.0</v>
      </c>
      <c r="F11" s="61">
        <f t="shared" si="1"/>
        <v>0</v>
      </c>
      <c r="G11" s="62">
        <v>1.0</v>
      </c>
      <c r="H11" s="60">
        <v>0.0</v>
      </c>
      <c r="I11" s="60">
        <v>0.0</v>
      </c>
      <c r="J11" s="60">
        <v>0.0</v>
      </c>
      <c r="K11" s="61">
        <f t="shared" si="2"/>
        <v>1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2">
        <v>1.0</v>
      </c>
      <c r="AA11" s="60">
        <v>0.0</v>
      </c>
      <c r="AB11" s="60">
        <v>0.0</v>
      </c>
      <c r="AC11" s="60">
        <v>0.0</v>
      </c>
      <c r="AD11" s="61">
        <f t="shared" si="6"/>
        <v>1</v>
      </c>
      <c r="AE11" s="60">
        <v>0.0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2">
        <v>1.0</v>
      </c>
      <c r="AS11" s="61">
        <f t="shared" si="9"/>
        <v>1</v>
      </c>
      <c r="AT11" s="59">
        <f t="shared" si="10"/>
        <v>3</v>
      </c>
    </row>
    <row r="12">
      <c r="A12" s="60" t="s">
        <v>38</v>
      </c>
      <c r="B12" s="71">
        <v>0.0</v>
      </c>
      <c r="C12" s="71">
        <v>0.0</v>
      </c>
      <c r="D12" s="71">
        <v>1.0</v>
      </c>
      <c r="E12" s="71">
        <v>0.0</v>
      </c>
      <c r="F12" s="61">
        <f t="shared" si="1"/>
        <v>1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1.0</v>
      </c>
      <c r="T12" s="71">
        <v>0.0</v>
      </c>
      <c r="U12" s="73">
        <f t="shared" si="4"/>
        <v>1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1.0</v>
      </c>
      <c r="AA12" s="71">
        <v>0.0</v>
      </c>
      <c r="AB12" s="71">
        <v>0.0</v>
      </c>
      <c r="AC12" s="71">
        <v>0.0</v>
      </c>
      <c r="AD12" s="73">
        <f t="shared" si="6"/>
        <v>1</v>
      </c>
      <c r="AE12" s="71">
        <v>1.0</v>
      </c>
      <c r="AF12" s="71">
        <v>0.0</v>
      </c>
      <c r="AG12" s="71">
        <v>0.0</v>
      </c>
      <c r="AH12" s="71">
        <v>0.0</v>
      </c>
      <c r="AI12" s="73">
        <f t="shared" si="7"/>
        <v>1</v>
      </c>
      <c r="AJ12" s="71">
        <v>0.0</v>
      </c>
      <c r="AK12" s="71">
        <v>1.0</v>
      </c>
      <c r="AL12" s="71">
        <v>0.0</v>
      </c>
      <c r="AM12" s="71">
        <v>0.0</v>
      </c>
      <c r="AN12" s="73">
        <f t="shared" si="8"/>
        <v>1</v>
      </c>
      <c r="AO12" s="71">
        <v>0.0</v>
      </c>
      <c r="AP12" s="71">
        <v>0.0</v>
      </c>
      <c r="AQ12" s="71">
        <v>0.0</v>
      </c>
      <c r="AR12" s="71">
        <v>0.0</v>
      </c>
      <c r="AS12" s="73">
        <f t="shared" si="9"/>
        <v>0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0.0</v>
      </c>
      <c r="H13" s="71">
        <v>1.0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1.0</v>
      </c>
      <c r="N13" s="71">
        <v>0.0</v>
      </c>
      <c r="O13" s="71">
        <v>0.0</v>
      </c>
      <c r="P13" s="73">
        <f t="shared" si="3"/>
        <v>1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0.0</v>
      </c>
      <c r="AB13" s="71">
        <v>0.0</v>
      </c>
      <c r="AC13" s="71">
        <v>1.0</v>
      </c>
      <c r="AD13" s="73">
        <f t="shared" si="6"/>
        <v>1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1.0</v>
      </c>
      <c r="AM13" s="71">
        <v>0.0</v>
      </c>
      <c r="AN13" s="73">
        <f t="shared" si="8"/>
        <v>1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8</v>
      </c>
    </row>
    <row r="14">
      <c r="A14" s="60" t="s">
        <v>127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1.0</v>
      </c>
      <c r="O14" s="71">
        <v>0.0</v>
      </c>
      <c r="P14" s="73">
        <f t="shared" si="3"/>
        <v>1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1.0</v>
      </c>
      <c r="AA14" s="71">
        <v>0.0</v>
      </c>
      <c r="AB14" s="71">
        <v>0.0</v>
      </c>
      <c r="AC14" s="71">
        <v>0.0</v>
      </c>
      <c r="AD14" s="73">
        <f t="shared" si="6"/>
        <v>1</v>
      </c>
      <c r="AE14" s="71">
        <v>0.0</v>
      </c>
      <c r="AF14" s="71">
        <v>1.0</v>
      </c>
      <c r="AG14" s="71">
        <v>0.0</v>
      </c>
      <c r="AH14" s="71">
        <v>1.0</v>
      </c>
      <c r="AI14" s="73">
        <f t="shared" si="7"/>
        <v>2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1.0</v>
      </c>
      <c r="AQ14" s="71">
        <v>0.0</v>
      </c>
      <c r="AR14" s="71">
        <v>0.0</v>
      </c>
      <c r="AS14" s="73">
        <f t="shared" si="9"/>
        <v>1</v>
      </c>
      <c r="AT14" s="59">
        <f t="shared" si="10"/>
        <v>5</v>
      </c>
    </row>
    <row r="15">
      <c r="A15" s="60" t="s">
        <v>106</v>
      </c>
      <c r="B15" s="71">
        <v>0.0</v>
      </c>
      <c r="C15" s="71">
        <v>0.0</v>
      </c>
      <c r="D15" s="71">
        <v>0.0</v>
      </c>
      <c r="E15" s="71">
        <v>1.0</v>
      </c>
      <c r="F15" s="61">
        <f t="shared" si="1"/>
        <v>1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1.0</v>
      </c>
      <c r="Y15" s="61">
        <f t="shared" si="11"/>
        <v>1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3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v>0.0</v>
      </c>
      <c r="AT16" s="70">
        <v>1.0</v>
      </c>
    </row>
    <row r="17">
      <c r="A17" s="62" t="s">
        <v>107</v>
      </c>
      <c r="B17" s="71">
        <v>0.0</v>
      </c>
      <c r="C17" s="71">
        <v>0.0</v>
      </c>
      <c r="D17" s="71">
        <v>0.0</v>
      </c>
      <c r="E17" s="71">
        <v>0.0</v>
      </c>
      <c r="F17" s="61">
        <f t="shared" ref="F17:F19" si="12">SUM(B17:E17)</f>
        <v>0</v>
      </c>
      <c r="G17" s="71">
        <v>0.0</v>
      </c>
      <c r="H17" s="71">
        <v>0.0</v>
      </c>
      <c r="I17" s="71">
        <v>0.0</v>
      </c>
      <c r="J17" s="71">
        <v>0.0</v>
      </c>
      <c r="K17" s="73">
        <f t="shared" ref="K17:K19" si="13">SUM(G17:J17)</f>
        <v>0</v>
      </c>
      <c r="L17" s="71">
        <v>0.0</v>
      </c>
      <c r="M17" s="71">
        <v>0.0</v>
      </c>
      <c r="N17" s="71">
        <v>0.0</v>
      </c>
      <c r="O17" s="71">
        <v>0.0</v>
      </c>
      <c r="P17" s="73">
        <f t="shared" ref="P17:P19" si="14">SUM(L17:O17)</f>
        <v>0</v>
      </c>
      <c r="Q17" s="71">
        <v>0.0</v>
      </c>
      <c r="R17" s="71">
        <v>0.0</v>
      </c>
      <c r="S17" s="71">
        <v>0.0</v>
      </c>
      <c r="T17" s="71">
        <v>0.0</v>
      </c>
      <c r="U17" s="73">
        <v>0.0</v>
      </c>
      <c r="V17" s="71">
        <v>0.0</v>
      </c>
      <c r="W17" s="71">
        <v>0.0</v>
      </c>
      <c r="X17" s="71">
        <v>0.0</v>
      </c>
      <c r="Y17" s="61">
        <v>0.0</v>
      </c>
      <c r="Z17" s="71">
        <v>0.0</v>
      </c>
      <c r="AA17" s="71">
        <v>0.0</v>
      </c>
      <c r="AB17" s="71">
        <v>0.0</v>
      </c>
      <c r="AC17" s="71">
        <v>0.0</v>
      </c>
      <c r="AD17" s="73">
        <f t="shared" ref="AD17:AD19" si="15">SUM(Z17:AC17)</f>
        <v>0</v>
      </c>
      <c r="AE17" s="71">
        <v>0.0</v>
      </c>
      <c r="AF17" s="71">
        <v>0.0</v>
      </c>
      <c r="AG17" s="71">
        <v>0.0</v>
      </c>
      <c r="AH17" s="71">
        <v>0.0</v>
      </c>
      <c r="AI17" s="73">
        <f t="shared" ref="AI17:AI19" si="16">SUM(AE17:AH17)</f>
        <v>0</v>
      </c>
      <c r="AJ17" s="71">
        <v>0.0</v>
      </c>
      <c r="AK17" s="71">
        <v>0.0</v>
      </c>
      <c r="AL17" s="71">
        <v>0.0</v>
      </c>
      <c r="AM17" s="71">
        <v>0.0</v>
      </c>
      <c r="AN17" s="73">
        <f t="shared" ref="AN17:AN19" si="17">SUM(AJ17:AM17)</f>
        <v>0</v>
      </c>
      <c r="AO17" s="71">
        <v>0.0</v>
      </c>
      <c r="AP17" s="71">
        <v>0.0</v>
      </c>
      <c r="AQ17" s="72">
        <v>1.0</v>
      </c>
      <c r="AR17" s="71">
        <v>0.0</v>
      </c>
      <c r="AS17" s="73">
        <f t="shared" ref="AS17:AS19" si="18">SUM(AO17:AR17)</f>
        <v>1</v>
      </c>
      <c r="AT17" s="59">
        <f t="shared" ref="AT17:AT19" si="19">F17+K17+P17+U17+Y17+AD17+AI17+AN17+AS17</f>
        <v>1</v>
      </c>
    </row>
    <row r="18">
      <c r="A18" s="62" t="s">
        <v>48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ref="U18:U19" si="20">SUM(Q18:T18)</f>
        <v>0</v>
      </c>
      <c r="V18" s="60">
        <v>0.0</v>
      </c>
      <c r="W18" s="60">
        <v>0.0</v>
      </c>
      <c r="X18" s="60">
        <v>0.0</v>
      </c>
      <c r="Y18" s="61">
        <f>SUM(V18:X18)</f>
        <v>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5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6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7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18"/>
        <v>1</v>
      </c>
      <c r="AT18" s="59">
        <f t="shared" si="19"/>
        <v>1</v>
      </c>
    </row>
    <row r="19">
      <c r="A19" s="60" t="s">
        <v>27</v>
      </c>
      <c r="B19" s="60">
        <v>0.0</v>
      </c>
      <c r="C19" s="60">
        <v>0.0</v>
      </c>
      <c r="D19" s="60">
        <v>0.0</v>
      </c>
      <c r="E19" s="60">
        <v>0.0</v>
      </c>
      <c r="F19" s="61">
        <f t="shared" si="12"/>
        <v>0</v>
      </c>
      <c r="G19" s="60"/>
      <c r="H19" s="60">
        <v>0.0</v>
      </c>
      <c r="I19" s="60">
        <v>0.0</v>
      </c>
      <c r="J19" s="60">
        <v>0.0</v>
      </c>
      <c r="K19" s="61">
        <f t="shared" si="13"/>
        <v>0</v>
      </c>
      <c r="L19" s="60">
        <v>0.0</v>
      </c>
      <c r="M19" s="60">
        <v>0.0</v>
      </c>
      <c r="N19" s="60">
        <v>0.0</v>
      </c>
      <c r="O19" s="60">
        <v>0.0</v>
      </c>
      <c r="P19" s="61">
        <f t="shared" si="14"/>
        <v>0</v>
      </c>
      <c r="Q19" s="60">
        <v>0.0</v>
      </c>
      <c r="R19" s="60">
        <v>0.0</v>
      </c>
      <c r="S19" s="60">
        <v>0.0</v>
      </c>
      <c r="T19" s="60">
        <v>0.0</v>
      </c>
      <c r="U19" s="61">
        <f t="shared" si="20"/>
        <v>0</v>
      </c>
      <c r="V19" s="60">
        <v>0.0</v>
      </c>
      <c r="W19" s="60">
        <v>0.0</v>
      </c>
      <c r="X19" s="60">
        <v>0.0</v>
      </c>
      <c r="Y19" s="61">
        <v>0.0</v>
      </c>
      <c r="Z19" s="60">
        <v>0.0</v>
      </c>
      <c r="AA19" s="60">
        <v>0.0</v>
      </c>
      <c r="AB19" s="60">
        <v>0.0</v>
      </c>
      <c r="AC19" s="60">
        <v>0.0</v>
      </c>
      <c r="AD19" s="61">
        <f t="shared" si="15"/>
        <v>0</v>
      </c>
      <c r="AE19" s="60">
        <v>0.0</v>
      </c>
      <c r="AF19" s="60">
        <v>0.0</v>
      </c>
      <c r="AG19" s="60">
        <v>0.0</v>
      </c>
      <c r="AH19" s="60">
        <v>0.0</v>
      </c>
      <c r="AI19" s="61">
        <f t="shared" si="16"/>
        <v>0</v>
      </c>
      <c r="AJ19" s="60">
        <v>0.0</v>
      </c>
      <c r="AK19" s="60">
        <v>0.0</v>
      </c>
      <c r="AL19" s="60">
        <v>0.0</v>
      </c>
      <c r="AM19" s="60">
        <v>0.0</v>
      </c>
      <c r="AN19" s="61">
        <f t="shared" si="17"/>
        <v>0</v>
      </c>
      <c r="AO19" s="60">
        <v>0.0</v>
      </c>
      <c r="AP19" s="60">
        <v>0.0</v>
      </c>
      <c r="AQ19" s="62">
        <v>1.0</v>
      </c>
      <c r="AR19" s="60">
        <v>0.0</v>
      </c>
      <c r="AS19" s="61">
        <f t="shared" si="18"/>
        <v>1</v>
      </c>
      <c r="AT19" s="59">
        <f t="shared" si="19"/>
        <v>1</v>
      </c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>
      <c r="F222" s="75"/>
      <c r="K222" s="75"/>
      <c r="P222" s="75"/>
      <c r="U222" s="75"/>
      <c r="Y222" s="75"/>
      <c r="AD222" s="75"/>
      <c r="AI222" s="75"/>
      <c r="AN222" s="75"/>
      <c r="AS222" s="75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129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0.0</v>
      </c>
      <c r="D5" s="60">
        <v>1.0</v>
      </c>
      <c r="E5" s="60">
        <v>0.0</v>
      </c>
      <c r="F5" s="61">
        <f t="shared" ref="F5:F15" si="1">SUM(B5:E5)</f>
        <v>1</v>
      </c>
      <c r="G5" s="60">
        <v>0.0</v>
      </c>
      <c r="H5" s="60">
        <v>0.0</v>
      </c>
      <c r="I5" s="60">
        <v>1.0</v>
      </c>
      <c r="J5" s="60">
        <v>0.0</v>
      </c>
      <c r="K5" s="61">
        <f t="shared" ref="K5:K15" si="2">SUM(G5:J5)</f>
        <v>1</v>
      </c>
      <c r="L5" s="60">
        <v>0.0</v>
      </c>
      <c r="M5" s="60">
        <v>0.0</v>
      </c>
      <c r="N5" s="60">
        <v>1.0</v>
      </c>
      <c r="O5" s="60">
        <v>0.0</v>
      </c>
      <c r="P5" s="61">
        <f t="shared" ref="P5:P15" si="3">SUM(L5:O5)</f>
        <v>1</v>
      </c>
      <c r="Q5" s="60">
        <v>0.0</v>
      </c>
      <c r="R5" s="60">
        <v>1.0</v>
      </c>
      <c r="S5" s="60">
        <v>0.0</v>
      </c>
      <c r="T5" s="60">
        <v>0.0</v>
      </c>
      <c r="U5" s="61">
        <f t="shared" ref="U5:U15" si="4">SUM(Q5:T5)</f>
        <v>1</v>
      </c>
      <c r="V5" s="60">
        <v>1.0</v>
      </c>
      <c r="W5" s="60">
        <v>0.0</v>
      </c>
      <c r="X5" s="60">
        <v>0.0</v>
      </c>
      <c r="Y5" s="61">
        <f t="shared" ref="Y5:Y10" si="5">SUM(V5:X5)</f>
        <v>1</v>
      </c>
      <c r="Z5" s="60">
        <v>0.0</v>
      </c>
      <c r="AA5" s="60">
        <v>1.0</v>
      </c>
      <c r="AB5" s="60">
        <v>0.0</v>
      </c>
      <c r="AC5" s="60">
        <v>0.0</v>
      </c>
      <c r="AD5" s="61">
        <f t="shared" ref="AD5:AD15" si="6">SUM(Z5:AC5)</f>
        <v>1</v>
      </c>
      <c r="AE5" s="60">
        <v>0.0</v>
      </c>
      <c r="AF5" s="60">
        <v>1.0</v>
      </c>
      <c r="AG5" s="60">
        <v>0.0</v>
      </c>
      <c r="AH5" s="60">
        <v>1.0</v>
      </c>
      <c r="AI5" s="61">
        <f t="shared" ref="AI5:AI15" si="7">SUM(AE5:AH5)</f>
        <v>2</v>
      </c>
      <c r="AJ5" s="60">
        <v>0.0</v>
      </c>
      <c r="AK5" s="60">
        <v>0.0</v>
      </c>
      <c r="AL5" s="60">
        <v>0.0</v>
      </c>
      <c r="AM5" s="60">
        <v>1.0</v>
      </c>
      <c r="AN5" s="61">
        <f t="shared" ref="AN5:AN15" si="8">SUM(AJ5:AM5)</f>
        <v>1</v>
      </c>
      <c r="AO5" s="60">
        <v>0.0</v>
      </c>
      <c r="AP5" s="60">
        <v>0.0</v>
      </c>
      <c r="AQ5" s="60">
        <v>1.0</v>
      </c>
      <c r="AR5" s="60">
        <v>0.0</v>
      </c>
      <c r="AS5" s="61">
        <f t="shared" ref="AS5:AS15" si="9">SUM(AO5:AR5)</f>
        <v>1</v>
      </c>
      <c r="AT5" s="59">
        <f t="shared" ref="AT5:AT15" si="10">F5+K5+P5+U5+Y5+AD5+AI5+AN5+AS5</f>
        <v>10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1.0</v>
      </c>
      <c r="F6" s="61">
        <f t="shared" si="1"/>
        <v>1</v>
      </c>
      <c r="G6" s="60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0">
        <v>1.0</v>
      </c>
      <c r="N6" s="60">
        <v>0.0</v>
      </c>
      <c r="O6" s="60">
        <v>0.0</v>
      </c>
      <c r="P6" s="61">
        <f t="shared" si="3"/>
        <v>1</v>
      </c>
      <c r="Q6" s="60">
        <v>1.0</v>
      </c>
      <c r="R6" s="60">
        <v>0.0</v>
      </c>
      <c r="S6" s="60">
        <v>0.0</v>
      </c>
      <c r="T6" s="60">
        <v>1.0</v>
      </c>
      <c r="U6" s="61">
        <f t="shared" si="4"/>
        <v>2</v>
      </c>
      <c r="V6" s="60">
        <v>1.0</v>
      </c>
      <c r="W6" s="60">
        <v>0.0</v>
      </c>
      <c r="X6" s="60">
        <v>0.0</v>
      </c>
      <c r="Y6" s="61">
        <f t="shared" si="5"/>
        <v>1</v>
      </c>
      <c r="Z6" s="60">
        <v>0.0</v>
      </c>
      <c r="AA6" s="60">
        <v>0.0</v>
      </c>
      <c r="AB6" s="60">
        <v>1.0</v>
      </c>
      <c r="AC6" s="60">
        <v>0.0</v>
      </c>
      <c r="AD6" s="61">
        <f t="shared" si="6"/>
        <v>1</v>
      </c>
      <c r="AE6" s="60">
        <v>0.0</v>
      </c>
      <c r="AF6" s="60">
        <v>0.0</v>
      </c>
      <c r="AG6" s="60">
        <v>1.0</v>
      </c>
      <c r="AH6" s="60">
        <v>0.0</v>
      </c>
      <c r="AI6" s="61">
        <f t="shared" si="7"/>
        <v>1</v>
      </c>
      <c r="AJ6" s="60">
        <v>0.0</v>
      </c>
      <c r="AK6" s="60">
        <v>0.0</v>
      </c>
      <c r="AL6" s="60">
        <v>0.0</v>
      </c>
      <c r="AM6" s="60">
        <v>1.0</v>
      </c>
      <c r="AN6" s="61">
        <f t="shared" si="8"/>
        <v>1</v>
      </c>
      <c r="AO6" s="60">
        <v>0.0</v>
      </c>
      <c r="AP6" s="60">
        <v>0.0</v>
      </c>
      <c r="AQ6" s="60">
        <v>1.0</v>
      </c>
      <c r="AR6" s="60">
        <v>0.0</v>
      </c>
      <c r="AS6" s="61">
        <f t="shared" si="9"/>
        <v>1</v>
      </c>
      <c r="AT6" s="59">
        <f t="shared" si="10"/>
        <v>9</v>
      </c>
    </row>
    <row r="7">
      <c r="A7" s="60" t="s">
        <v>29</v>
      </c>
      <c r="B7" s="60">
        <v>1.0</v>
      </c>
      <c r="C7" s="60">
        <v>0.0</v>
      </c>
      <c r="D7" s="60">
        <v>0.0</v>
      </c>
      <c r="E7" s="60">
        <v>1.0</v>
      </c>
      <c r="F7" s="61">
        <f t="shared" si="1"/>
        <v>2</v>
      </c>
      <c r="G7" s="60">
        <v>0.0</v>
      </c>
      <c r="H7" s="60">
        <v>0.0</v>
      </c>
      <c r="I7" s="60">
        <v>0.0</v>
      </c>
      <c r="J7" s="60">
        <v>1.0</v>
      </c>
      <c r="K7" s="61">
        <f t="shared" si="2"/>
        <v>1</v>
      </c>
      <c r="L7" s="60">
        <v>0.0</v>
      </c>
      <c r="M7" s="60">
        <v>0.0</v>
      </c>
      <c r="N7" s="60">
        <v>0.0</v>
      </c>
      <c r="O7" s="60">
        <v>0.0</v>
      </c>
      <c r="P7" s="61">
        <f t="shared" si="3"/>
        <v>0</v>
      </c>
      <c r="Q7" s="60">
        <v>1.0</v>
      </c>
      <c r="R7" s="60">
        <v>0.0</v>
      </c>
      <c r="S7" s="60">
        <v>0.0</v>
      </c>
      <c r="T7" s="60">
        <v>1.0</v>
      </c>
      <c r="U7" s="61">
        <f t="shared" si="4"/>
        <v>2</v>
      </c>
      <c r="V7" s="60">
        <v>1.0</v>
      </c>
      <c r="W7" s="60">
        <v>0.0</v>
      </c>
      <c r="X7" s="60">
        <v>0.0</v>
      </c>
      <c r="Y7" s="61">
        <f t="shared" si="5"/>
        <v>1</v>
      </c>
      <c r="Z7" s="60">
        <v>0.0</v>
      </c>
      <c r="AA7" s="60">
        <v>0.0</v>
      </c>
      <c r="AB7" s="60">
        <v>0.0</v>
      </c>
      <c r="AC7" s="60">
        <v>1.0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0.0</v>
      </c>
      <c r="AL7" s="60">
        <v>0.0</v>
      </c>
      <c r="AM7" s="60">
        <v>1.0</v>
      </c>
      <c r="AN7" s="61">
        <f t="shared" si="8"/>
        <v>1</v>
      </c>
      <c r="AO7" s="60">
        <v>0.0</v>
      </c>
      <c r="AP7" s="60">
        <v>0.0</v>
      </c>
      <c r="AQ7" s="60">
        <v>1.0</v>
      </c>
      <c r="AR7" s="60">
        <v>0.0</v>
      </c>
      <c r="AS7" s="61">
        <f t="shared" si="9"/>
        <v>1</v>
      </c>
      <c r="AT7" s="59">
        <f t="shared" si="10"/>
        <v>10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1.0</v>
      </c>
      <c r="H8" s="60">
        <v>0.0</v>
      </c>
      <c r="I8" s="60">
        <v>1.0</v>
      </c>
      <c r="J8" s="60">
        <v>0.0</v>
      </c>
      <c r="K8" s="61">
        <f t="shared" si="2"/>
        <v>2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1.0</v>
      </c>
      <c r="U8" s="61">
        <f t="shared" si="4"/>
        <v>2</v>
      </c>
      <c r="V8" s="60">
        <v>0.0</v>
      </c>
      <c r="W8" s="60">
        <v>0.0</v>
      </c>
      <c r="X8" s="60">
        <v>0.0</v>
      </c>
      <c r="Y8" s="61">
        <f t="shared" si="5"/>
        <v>0</v>
      </c>
      <c r="Z8" s="60">
        <v>1.0</v>
      </c>
      <c r="AA8" s="60">
        <v>0.0</v>
      </c>
      <c r="AB8" s="60">
        <v>0.0</v>
      </c>
      <c r="AC8" s="60">
        <v>0.0</v>
      </c>
      <c r="AD8" s="61">
        <f t="shared" si="6"/>
        <v>1</v>
      </c>
      <c r="AE8" s="60">
        <v>1.0</v>
      </c>
      <c r="AF8" s="60">
        <v>0.0</v>
      </c>
      <c r="AG8" s="60">
        <v>1.0</v>
      </c>
      <c r="AH8" s="60">
        <v>0.0</v>
      </c>
      <c r="AI8" s="61">
        <f t="shared" si="7"/>
        <v>2</v>
      </c>
      <c r="AJ8" s="60">
        <v>1.0</v>
      </c>
      <c r="AK8" s="60">
        <v>0.0</v>
      </c>
      <c r="AL8" s="60">
        <v>0.0</v>
      </c>
      <c r="AM8" s="60">
        <v>0.0</v>
      </c>
      <c r="AN8" s="61">
        <f t="shared" si="8"/>
        <v>1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12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0">
        <v>0.0</v>
      </c>
      <c r="P9" s="61">
        <f t="shared" si="3"/>
        <v>0</v>
      </c>
      <c r="Q9" s="60">
        <v>0.0</v>
      </c>
      <c r="R9" s="60">
        <v>1.0</v>
      </c>
      <c r="S9" s="60">
        <v>0.0</v>
      </c>
      <c r="T9" s="60">
        <v>0.0</v>
      </c>
      <c r="U9" s="61">
        <f t="shared" si="4"/>
        <v>1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1.0</v>
      </c>
      <c r="AF9" s="60">
        <v>0.0</v>
      </c>
      <c r="AG9" s="60">
        <v>0.0</v>
      </c>
      <c r="AH9" s="60">
        <v>0.0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0">
        <v>1.0</v>
      </c>
      <c r="AR9" s="60">
        <v>0.0</v>
      </c>
      <c r="AS9" s="61">
        <f t="shared" si="9"/>
        <v>1</v>
      </c>
      <c r="AT9" s="59">
        <f t="shared" si="10"/>
        <v>3</v>
      </c>
    </row>
    <row r="10">
      <c r="A10" s="60" t="s">
        <v>120</v>
      </c>
      <c r="B10" s="60">
        <v>0.0</v>
      </c>
      <c r="C10" s="60">
        <v>0.0</v>
      </c>
      <c r="D10" s="60">
        <v>0.0</v>
      </c>
      <c r="E10" s="60">
        <v>0.0</v>
      </c>
      <c r="F10" s="61">
        <f t="shared" si="1"/>
        <v>0</v>
      </c>
      <c r="G10" s="60">
        <v>0.0</v>
      </c>
      <c r="H10" s="60">
        <v>0.0</v>
      </c>
      <c r="I10" s="60">
        <v>0.0</v>
      </c>
      <c r="J10" s="60">
        <v>0.0</v>
      </c>
      <c r="K10" s="61">
        <f t="shared" si="2"/>
        <v>0</v>
      </c>
      <c r="L10" s="60">
        <v>0.0</v>
      </c>
      <c r="M10" s="60">
        <v>0.0</v>
      </c>
      <c r="N10" s="60">
        <v>0.0</v>
      </c>
      <c r="O10" s="60">
        <v>0.0</v>
      </c>
      <c r="P10" s="61">
        <f t="shared" si="3"/>
        <v>0</v>
      </c>
      <c r="Q10" s="60">
        <v>0.0</v>
      </c>
      <c r="R10" s="60">
        <v>0.0</v>
      </c>
      <c r="S10" s="60">
        <v>0.0</v>
      </c>
      <c r="T10" s="62">
        <v>1.0</v>
      </c>
      <c r="U10" s="61">
        <f t="shared" si="4"/>
        <v>1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0.0</v>
      </c>
      <c r="AA10" s="60">
        <v>0.0</v>
      </c>
      <c r="AB10" s="62">
        <v>0.0</v>
      </c>
      <c r="AC10" s="60">
        <v>0.0</v>
      </c>
      <c r="AD10" s="61">
        <f t="shared" si="6"/>
        <v>0</v>
      </c>
      <c r="AE10" s="60">
        <v>0.0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0.0</v>
      </c>
      <c r="AK10" s="60">
        <v>0.0</v>
      </c>
      <c r="AL10" s="60">
        <v>0.0</v>
      </c>
      <c r="AM10" s="60">
        <v>0.0</v>
      </c>
      <c r="AN10" s="61">
        <f t="shared" si="8"/>
        <v>0</v>
      </c>
      <c r="AO10" s="60">
        <v>0.0</v>
      </c>
      <c r="AP10" s="60">
        <v>0.0</v>
      </c>
      <c r="AQ10" s="60">
        <v>0.0</v>
      </c>
      <c r="AR10" s="62">
        <v>1.0</v>
      </c>
      <c r="AS10" s="61">
        <f t="shared" si="9"/>
        <v>1</v>
      </c>
      <c r="AT10" s="59">
        <f t="shared" si="10"/>
        <v>2</v>
      </c>
    </row>
    <row r="11">
      <c r="A11" s="60" t="s">
        <v>42</v>
      </c>
      <c r="B11" s="60">
        <v>0.0</v>
      </c>
      <c r="C11" s="60">
        <v>0.0</v>
      </c>
      <c r="D11" s="60">
        <v>0.0</v>
      </c>
      <c r="E11" s="62">
        <v>0.0</v>
      </c>
      <c r="F11" s="61">
        <f t="shared" si="1"/>
        <v>0</v>
      </c>
      <c r="G11" s="62">
        <v>1.0</v>
      </c>
      <c r="H11" s="60">
        <v>0.0</v>
      </c>
      <c r="I11" s="60">
        <v>0.0</v>
      </c>
      <c r="J11" s="60">
        <v>0.0</v>
      </c>
      <c r="K11" s="61">
        <f t="shared" si="2"/>
        <v>1</v>
      </c>
      <c r="L11" s="60">
        <v>0.0</v>
      </c>
      <c r="M11" s="60">
        <v>0.0</v>
      </c>
      <c r="N11" s="60">
        <v>0.0</v>
      </c>
      <c r="O11" s="60">
        <v>0.0</v>
      </c>
      <c r="P11" s="61">
        <f t="shared" si="3"/>
        <v>0</v>
      </c>
      <c r="Q11" s="60">
        <v>0.0</v>
      </c>
      <c r="R11" s="60">
        <v>0.0</v>
      </c>
      <c r="S11" s="60">
        <v>0.0</v>
      </c>
      <c r="T11" s="60">
        <v>0.0</v>
      </c>
      <c r="U11" s="61">
        <f t="shared" si="4"/>
        <v>0</v>
      </c>
      <c r="V11" s="60">
        <v>0.0</v>
      </c>
      <c r="W11" s="60">
        <v>0.0</v>
      </c>
      <c r="X11" s="60">
        <v>0.0</v>
      </c>
      <c r="Y11" s="61">
        <v>0.0</v>
      </c>
      <c r="Z11" s="62">
        <v>1.0</v>
      </c>
      <c r="AA11" s="60">
        <v>0.0</v>
      </c>
      <c r="AB11" s="60">
        <v>0.0</v>
      </c>
      <c r="AC11" s="60">
        <v>0.0</v>
      </c>
      <c r="AD11" s="61">
        <f t="shared" si="6"/>
        <v>1</v>
      </c>
      <c r="AE11" s="60">
        <v>0.0</v>
      </c>
      <c r="AF11" s="60">
        <v>0.0</v>
      </c>
      <c r="AG11" s="60">
        <v>0.0</v>
      </c>
      <c r="AH11" s="60">
        <v>0.0</v>
      </c>
      <c r="AI11" s="61">
        <f t="shared" si="7"/>
        <v>0</v>
      </c>
      <c r="AJ11" s="60">
        <v>0.0</v>
      </c>
      <c r="AK11" s="60">
        <v>0.0</v>
      </c>
      <c r="AL11" s="60">
        <v>0.0</v>
      </c>
      <c r="AM11" s="60">
        <v>0.0</v>
      </c>
      <c r="AN11" s="61">
        <f t="shared" si="8"/>
        <v>0</v>
      </c>
      <c r="AO11" s="60">
        <v>0.0</v>
      </c>
      <c r="AP11" s="60">
        <v>0.0</v>
      </c>
      <c r="AQ11" s="60">
        <v>0.0</v>
      </c>
      <c r="AR11" s="62">
        <v>1.0</v>
      </c>
      <c r="AS11" s="61">
        <f t="shared" si="9"/>
        <v>1</v>
      </c>
      <c r="AT11" s="59">
        <f t="shared" si="10"/>
        <v>3</v>
      </c>
    </row>
    <row r="12">
      <c r="A12" s="60" t="s">
        <v>38</v>
      </c>
      <c r="B12" s="71">
        <v>0.0</v>
      </c>
      <c r="C12" s="71">
        <v>0.0</v>
      </c>
      <c r="D12" s="71">
        <v>1.0</v>
      </c>
      <c r="E12" s="71">
        <v>0.0</v>
      </c>
      <c r="F12" s="61">
        <f t="shared" si="1"/>
        <v>1</v>
      </c>
      <c r="G12" s="71">
        <v>0.0</v>
      </c>
      <c r="H12" s="71">
        <v>0.0</v>
      </c>
      <c r="I12" s="71">
        <v>0.0</v>
      </c>
      <c r="J12" s="71">
        <v>0.0</v>
      </c>
      <c r="K12" s="73">
        <f t="shared" si="2"/>
        <v>0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1.0</v>
      </c>
      <c r="T12" s="71">
        <v>0.0</v>
      </c>
      <c r="U12" s="73">
        <f t="shared" si="4"/>
        <v>1</v>
      </c>
      <c r="V12" s="71">
        <v>0.0</v>
      </c>
      <c r="W12" s="71">
        <v>0.0</v>
      </c>
      <c r="X12" s="71">
        <v>0.0</v>
      </c>
      <c r="Y12" s="61">
        <f t="shared" ref="Y12:Y15" si="11">SUM(V12:X12)</f>
        <v>0</v>
      </c>
      <c r="Z12" s="71">
        <v>1.0</v>
      </c>
      <c r="AA12" s="71">
        <v>0.0</v>
      </c>
      <c r="AB12" s="71">
        <v>0.0</v>
      </c>
      <c r="AC12" s="71">
        <v>0.0</v>
      </c>
      <c r="AD12" s="73">
        <f t="shared" si="6"/>
        <v>1</v>
      </c>
      <c r="AE12" s="71">
        <v>1.0</v>
      </c>
      <c r="AF12" s="71">
        <v>0.0</v>
      </c>
      <c r="AG12" s="71">
        <v>0.0</v>
      </c>
      <c r="AH12" s="71">
        <v>0.0</v>
      </c>
      <c r="AI12" s="73">
        <f t="shared" si="7"/>
        <v>1</v>
      </c>
      <c r="AJ12" s="71">
        <v>0.0</v>
      </c>
      <c r="AK12" s="71">
        <v>1.0</v>
      </c>
      <c r="AL12" s="71">
        <v>0.0</v>
      </c>
      <c r="AM12" s="71">
        <v>0.0</v>
      </c>
      <c r="AN12" s="73">
        <f t="shared" si="8"/>
        <v>1</v>
      </c>
      <c r="AO12" s="71">
        <v>0.0</v>
      </c>
      <c r="AP12" s="71">
        <v>0.0</v>
      </c>
      <c r="AQ12" s="71">
        <v>0.0</v>
      </c>
      <c r="AR12" s="71">
        <v>0.0</v>
      </c>
      <c r="AS12" s="73">
        <f t="shared" si="9"/>
        <v>0</v>
      </c>
      <c r="AT12" s="59">
        <f t="shared" si="10"/>
        <v>5</v>
      </c>
    </row>
    <row r="13">
      <c r="A13" s="60" t="s">
        <v>45</v>
      </c>
      <c r="B13" s="71">
        <v>0.0</v>
      </c>
      <c r="C13" s="71">
        <v>0.0</v>
      </c>
      <c r="D13" s="71">
        <v>0.0</v>
      </c>
      <c r="E13" s="71">
        <v>0.0</v>
      </c>
      <c r="F13" s="61">
        <f t="shared" si="1"/>
        <v>0</v>
      </c>
      <c r="G13" s="71">
        <v>0.0</v>
      </c>
      <c r="H13" s="71">
        <v>1.0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1.0</v>
      </c>
      <c r="N13" s="71">
        <v>0.0</v>
      </c>
      <c r="O13" s="71">
        <v>0.0</v>
      </c>
      <c r="P13" s="73">
        <f t="shared" si="3"/>
        <v>1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11"/>
        <v>1</v>
      </c>
      <c r="Z13" s="71">
        <v>0.0</v>
      </c>
      <c r="AA13" s="71">
        <v>0.0</v>
      </c>
      <c r="AB13" s="71">
        <v>0.0</v>
      </c>
      <c r="AC13" s="71">
        <v>1.0</v>
      </c>
      <c r="AD13" s="73">
        <f t="shared" si="6"/>
        <v>1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1.0</v>
      </c>
      <c r="AM13" s="71">
        <v>0.0</v>
      </c>
      <c r="AN13" s="73">
        <f t="shared" si="8"/>
        <v>1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8</v>
      </c>
    </row>
    <row r="14">
      <c r="A14" s="60" t="s">
        <v>127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0.0</v>
      </c>
      <c r="H14" s="71">
        <v>0.0</v>
      </c>
      <c r="I14" s="71">
        <v>0.0</v>
      </c>
      <c r="J14" s="71">
        <v>0.0</v>
      </c>
      <c r="K14" s="73">
        <f t="shared" si="2"/>
        <v>0</v>
      </c>
      <c r="L14" s="71">
        <v>0.0</v>
      </c>
      <c r="M14" s="71">
        <v>0.0</v>
      </c>
      <c r="N14" s="71">
        <v>1.0</v>
      </c>
      <c r="O14" s="71">
        <v>0.0</v>
      </c>
      <c r="P14" s="73">
        <f t="shared" si="3"/>
        <v>1</v>
      </c>
      <c r="Q14" s="71">
        <v>0.0</v>
      </c>
      <c r="R14" s="71">
        <v>0.0</v>
      </c>
      <c r="S14" s="71">
        <v>0.0</v>
      </c>
      <c r="T14" s="71">
        <v>0.0</v>
      </c>
      <c r="U14" s="73">
        <f t="shared" si="4"/>
        <v>0</v>
      </c>
      <c r="V14" s="71">
        <v>0.0</v>
      </c>
      <c r="W14" s="71">
        <v>0.0</v>
      </c>
      <c r="X14" s="71">
        <v>0.0</v>
      </c>
      <c r="Y14" s="61">
        <f t="shared" si="11"/>
        <v>0</v>
      </c>
      <c r="Z14" s="71">
        <v>1.0</v>
      </c>
      <c r="AA14" s="71">
        <v>0.0</v>
      </c>
      <c r="AB14" s="71">
        <v>0.0</v>
      </c>
      <c r="AC14" s="71">
        <v>0.0</v>
      </c>
      <c r="AD14" s="73">
        <f t="shared" si="6"/>
        <v>1</v>
      </c>
      <c r="AE14" s="71">
        <v>0.0</v>
      </c>
      <c r="AF14" s="71">
        <v>1.0</v>
      </c>
      <c r="AG14" s="71">
        <v>0.0</v>
      </c>
      <c r="AH14" s="71">
        <v>1.0</v>
      </c>
      <c r="AI14" s="73">
        <f t="shared" si="7"/>
        <v>2</v>
      </c>
      <c r="AJ14" s="71">
        <v>0.0</v>
      </c>
      <c r="AK14" s="71">
        <v>0.0</v>
      </c>
      <c r="AL14" s="71">
        <v>0.0</v>
      </c>
      <c r="AM14" s="71">
        <v>0.0</v>
      </c>
      <c r="AN14" s="73">
        <f t="shared" si="8"/>
        <v>0</v>
      </c>
      <c r="AO14" s="71">
        <v>0.0</v>
      </c>
      <c r="AP14" s="71">
        <v>1.0</v>
      </c>
      <c r="AQ14" s="71">
        <v>0.0</v>
      </c>
      <c r="AR14" s="71">
        <v>0.0</v>
      </c>
      <c r="AS14" s="73">
        <f t="shared" si="9"/>
        <v>1</v>
      </c>
      <c r="AT14" s="59">
        <f t="shared" si="10"/>
        <v>5</v>
      </c>
    </row>
    <row r="15">
      <c r="A15" s="60" t="s">
        <v>106</v>
      </c>
      <c r="B15" s="71">
        <v>0.0</v>
      </c>
      <c r="C15" s="71">
        <v>0.0</v>
      </c>
      <c r="D15" s="71">
        <v>0.0</v>
      </c>
      <c r="E15" s="71">
        <v>1.0</v>
      </c>
      <c r="F15" s="61">
        <f t="shared" si="1"/>
        <v>1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0.0</v>
      </c>
      <c r="X15" s="71">
        <v>1.0</v>
      </c>
      <c r="Y15" s="61">
        <f t="shared" si="11"/>
        <v>1</v>
      </c>
      <c r="Z15" s="71">
        <v>0.0</v>
      </c>
      <c r="AA15" s="71">
        <v>0.0</v>
      </c>
      <c r="AB15" s="71">
        <v>0.0</v>
      </c>
      <c r="AC15" s="71">
        <v>0.0</v>
      </c>
      <c r="AD15" s="73">
        <f t="shared" si="6"/>
        <v>0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2">
        <v>1.0</v>
      </c>
      <c r="AR15" s="71">
        <v>0.0</v>
      </c>
      <c r="AS15" s="73">
        <f t="shared" si="9"/>
        <v>1</v>
      </c>
      <c r="AT15" s="59">
        <f t="shared" si="10"/>
        <v>3</v>
      </c>
    </row>
    <row r="16">
      <c r="A16" s="60" t="s">
        <v>24</v>
      </c>
      <c r="B16" s="71">
        <v>0.0</v>
      </c>
      <c r="C16" s="71">
        <v>0.0</v>
      </c>
      <c r="D16" s="71">
        <v>0.0</v>
      </c>
      <c r="E16" s="71">
        <v>0.0</v>
      </c>
      <c r="F16" s="61">
        <v>0.0</v>
      </c>
      <c r="G16" s="71">
        <v>0.0</v>
      </c>
      <c r="H16" s="71">
        <v>0.0</v>
      </c>
      <c r="I16" s="71">
        <v>0.0</v>
      </c>
      <c r="J16" s="71">
        <v>0.0</v>
      </c>
      <c r="K16" s="73">
        <v>0.0</v>
      </c>
      <c r="L16" s="71">
        <v>0.0</v>
      </c>
      <c r="M16" s="71">
        <v>0.0</v>
      </c>
      <c r="N16" s="71">
        <v>0.0</v>
      </c>
      <c r="O16" s="71">
        <v>0.0</v>
      </c>
      <c r="P16" s="73">
        <v>0.0</v>
      </c>
      <c r="Q16" s="71">
        <v>0.0</v>
      </c>
      <c r="R16" s="71">
        <v>0.0</v>
      </c>
      <c r="S16" s="71">
        <v>0.0</v>
      </c>
      <c r="T16" s="71">
        <v>0.0</v>
      </c>
      <c r="U16" s="73">
        <v>0.0</v>
      </c>
      <c r="V16" s="71">
        <v>0.0</v>
      </c>
      <c r="W16" s="71">
        <v>0.0</v>
      </c>
      <c r="X16" s="71">
        <v>0.0</v>
      </c>
      <c r="Y16" s="61">
        <v>0.0</v>
      </c>
      <c r="Z16" s="71">
        <v>0.0</v>
      </c>
      <c r="AA16" s="71">
        <v>0.0</v>
      </c>
      <c r="AB16" s="71">
        <v>0.0</v>
      </c>
      <c r="AC16" s="71">
        <v>0.0</v>
      </c>
      <c r="AD16" s="73">
        <v>0.0</v>
      </c>
      <c r="AE16" s="71">
        <v>0.0</v>
      </c>
      <c r="AF16" s="71">
        <v>0.0</v>
      </c>
      <c r="AG16" s="71">
        <v>0.0</v>
      </c>
      <c r="AH16" s="71">
        <v>0.0</v>
      </c>
      <c r="AI16" s="73">
        <v>0.0</v>
      </c>
      <c r="AJ16" s="71">
        <v>0.0</v>
      </c>
      <c r="AK16" s="71">
        <v>0.0</v>
      </c>
      <c r="AL16" s="71">
        <v>0.0</v>
      </c>
      <c r="AM16" s="71">
        <v>0.0</v>
      </c>
      <c r="AN16" s="73">
        <v>0.0</v>
      </c>
      <c r="AO16" s="71">
        <v>0.0</v>
      </c>
      <c r="AP16" s="71">
        <v>0.0</v>
      </c>
      <c r="AQ16" s="72">
        <v>1.0</v>
      </c>
      <c r="AR16" s="71">
        <v>0.0</v>
      </c>
      <c r="AS16" s="73">
        <v>0.0</v>
      </c>
      <c r="AT16" s="70">
        <v>1.0</v>
      </c>
    </row>
    <row r="17">
      <c r="A17" s="62" t="s">
        <v>107</v>
      </c>
      <c r="B17" s="71">
        <v>0.0</v>
      </c>
      <c r="C17" s="71">
        <v>0.0</v>
      </c>
      <c r="D17" s="71">
        <v>0.0</v>
      </c>
      <c r="E17" s="71">
        <v>0.0</v>
      </c>
      <c r="F17" s="61">
        <f t="shared" ref="F17:F19" si="12">SUM(B17:E17)</f>
        <v>0</v>
      </c>
      <c r="G17" s="71">
        <v>0.0</v>
      </c>
      <c r="H17" s="71">
        <v>0.0</v>
      </c>
      <c r="I17" s="71">
        <v>0.0</v>
      </c>
      <c r="J17" s="71">
        <v>0.0</v>
      </c>
      <c r="K17" s="73">
        <f t="shared" ref="K17:K19" si="13">SUM(G17:J17)</f>
        <v>0</v>
      </c>
      <c r="L17" s="71">
        <v>0.0</v>
      </c>
      <c r="M17" s="71">
        <v>0.0</v>
      </c>
      <c r="N17" s="71">
        <v>0.0</v>
      </c>
      <c r="O17" s="71">
        <v>0.0</v>
      </c>
      <c r="P17" s="73">
        <f t="shared" ref="P17:P19" si="14">SUM(L17:O17)</f>
        <v>0</v>
      </c>
      <c r="Q17" s="71">
        <v>0.0</v>
      </c>
      <c r="R17" s="71">
        <v>0.0</v>
      </c>
      <c r="S17" s="71">
        <v>0.0</v>
      </c>
      <c r="T17" s="71">
        <v>0.0</v>
      </c>
      <c r="U17" s="73">
        <v>0.0</v>
      </c>
      <c r="V17" s="71">
        <v>0.0</v>
      </c>
      <c r="W17" s="71">
        <v>0.0</v>
      </c>
      <c r="X17" s="71">
        <v>0.0</v>
      </c>
      <c r="Y17" s="61">
        <v>0.0</v>
      </c>
      <c r="Z17" s="71">
        <v>0.0</v>
      </c>
      <c r="AA17" s="71">
        <v>0.0</v>
      </c>
      <c r="AB17" s="71">
        <v>0.0</v>
      </c>
      <c r="AC17" s="71">
        <v>0.0</v>
      </c>
      <c r="AD17" s="73">
        <f t="shared" ref="AD17:AD19" si="15">SUM(Z17:AC17)</f>
        <v>0</v>
      </c>
      <c r="AE17" s="71">
        <v>0.0</v>
      </c>
      <c r="AF17" s="71">
        <v>0.0</v>
      </c>
      <c r="AG17" s="71">
        <v>0.0</v>
      </c>
      <c r="AH17" s="71">
        <v>0.0</v>
      </c>
      <c r="AI17" s="73">
        <f t="shared" ref="AI17:AI19" si="16">SUM(AE17:AH17)</f>
        <v>0</v>
      </c>
      <c r="AJ17" s="71">
        <v>0.0</v>
      </c>
      <c r="AK17" s="71">
        <v>0.0</v>
      </c>
      <c r="AL17" s="71">
        <v>0.0</v>
      </c>
      <c r="AM17" s="71">
        <v>0.0</v>
      </c>
      <c r="AN17" s="73">
        <f t="shared" ref="AN17:AN19" si="17">SUM(AJ17:AM17)</f>
        <v>0</v>
      </c>
      <c r="AO17" s="71">
        <v>0.0</v>
      </c>
      <c r="AP17" s="71">
        <v>0.0</v>
      </c>
      <c r="AQ17" s="72">
        <v>1.0</v>
      </c>
      <c r="AR17" s="71">
        <v>0.0</v>
      </c>
      <c r="AS17" s="73">
        <f t="shared" ref="AS17:AS19" si="18">SUM(AO17:AR17)</f>
        <v>1</v>
      </c>
      <c r="AT17" s="59">
        <f t="shared" ref="AT17:AT19" si="19">F17+K17+P17+U17+Y17+AD17+AI17+AN17+AS17</f>
        <v>1</v>
      </c>
    </row>
    <row r="18">
      <c r="A18" s="62" t="s">
        <v>48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si="12"/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si="13"/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si="14"/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ref="U18:U19" si="20">SUM(Q18:T18)</f>
        <v>0</v>
      </c>
      <c r="V18" s="60">
        <v>0.0</v>
      </c>
      <c r="W18" s="60">
        <v>0.0</v>
      </c>
      <c r="X18" s="60">
        <v>0.0</v>
      </c>
      <c r="Y18" s="61">
        <f>SUM(V18:X18)</f>
        <v>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si="15"/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si="16"/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si="17"/>
        <v>0</v>
      </c>
      <c r="AO18" s="60">
        <v>0.0</v>
      </c>
      <c r="AP18" s="60">
        <v>0.0</v>
      </c>
      <c r="AQ18" s="62">
        <v>1.0</v>
      </c>
      <c r="AR18" s="60">
        <v>0.0</v>
      </c>
      <c r="AS18" s="61">
        <f t="shared" si="18"/>
        <v>1</v>
      </c>
      <c r="AT18" s="59">
        <f t="shared" si="19"/>
        <v>1</v>
      </c>
    </row>
    <row r="19">
      <c r="A19" s="60" t="s">
        <v>27</v>
      </c>
      <c r="B19" s="60">
        <v>0.0</v>
      </c>
      <c r="C19" s="60">
        <v>0.0</v>
      </c>
      <c r="D19" s="60">
        <v>0.0</v>
      </c>
      <c r="E19" s="60">
        <v>0.0</v>
      </c>
      <c r="F19" s="61">
        <f t="shared" si="12"/>
        <v>0</v>
      </c>
      <c r="G19" s="62">
        <v>0.0</v>
      </c>
      <c r="H19" s="60">
        <v>0.0</v>
      </c>
      <c r="I19" s="60">
        <v>0.0</v>
      </c>
      <c r="J19" s="60">
        <v>0.0</v>
      </c>
      <c r="K19" s="61">
        <f t="shared" si="13"/>
        <v>0</v>
      </c>
      <c r="L19" s="60">
        <v>0.0</v>
      </c>
      <c r="M19" s="60">
        <v>0.0</v>
      </c>
      <c r="N19" s="60">
        <v>0.0</v>
      </c>
      <c r="O19" s="60">
        <v>0.0</v>
      </c>
      <c r="P19" s="61">
        <f t="shared" si="14"/>
        <v>0</v>
      </c>
      <c r="Q19" s="60">
        <v>0.0</v>
      </c>
      <c r="R19" s="60">
        <v>0.0</v>
      </c>
      <c r="S19" s="60">
        <v>0.0</v>
      </c>
      <c r="T19" s="60">
        <v>0.0</v>
      </c>
      <c r="U19" s="61">
        <f t="shared" si="20"/>
        <v>0</v>
      </c>
      <c r="V19" s="60">
        <v>0.0</v>
      </c>
      <c r="W19" s="60">
        <v>0.0</v>
      </c>
      <c r="X19" s="60">
        <v>0.0</v>
      </c>
      <c r="Y19" s="61">
        <v>0.0</v>
      </c>
      <c r="Z19" s="60">
        <v>0.0</v>
      </c>
      <c r="AA19" s="60">
        <v>0.0</v>
      </c>
      <c r="AB19" s="60">
        <v>0.0</v>
      </c>
      <c r="AC19" s="60">
        <v>0.0</v>
      </c>
      <c r="AD19" s="61">
        <f t="shared" si="15"/>
        <v>0</v>
      </c>
      <c r="AE19" s="60">
        <v>0.0</v>
      </c>
      <c r="AF19" s="60">
        <v>0.0</v>
      </c>
      <c r="AG19" s="60">
        <v>0.0</v>
      </c>
      <c r="AH19" s="60">
        <v>0.0</v>
      </c>
      <c r="AI19" s="61">
        <f t="shared" si="16"/>
        <v>0</v>
      </c>
      <c r="AJ19" s="60">
        <v>0.0</v>
      </c>
      <c r="AK19" s="60">
        <v>0.0</v>
      </c>
      <c r="AL19" s="60">
        <v>0.0</v>
      </c>
      <c r="AM19" s="60">
        <v>0.0</v>
      </c>
      <c r="AN19" s="61">
        <f t="shared" si="17"/>
        <v>0</v>
      </c>
      <c r="AO19" s="60">
        <v>0.0</v>
      </c>
      <c r="AP19" s="60">
        <v>0.0</v>
      </c>
      <c r="AQ19" s="62">
        <v>1.0</v>
      </c>
      <c r="AR19" s="60">
        <v>0.0</v>
      </c>
      <c r="AS19" s="61">
        <f t="shared" si="18"/>
        <v>1</v>
      </c>
      <c r="AT19" s="59">
        <f t="shared" si="19"/>
        <v>1</v>
      </c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>
      <c r="F221" s="75"/>
      <c r="K221" s="75"/>
      <c r="P221" s="75"/>
      <c r="U221" s="75"/>
      <c r="Y221" s="75"/>
      <c r="AD221" s="75"/>
      <c r="AI221" s="75"/>
      <c r="AN221" s="75"/>
      <c r="AS221" s="75"/>
    </row>
    <row r="222" ht="15.75" customHeight="1">
      <c r="F222" s="75"/>
      <c r="K222" s="75"/>
      <c r="P222" s="75"/>
      <c r="U222" s="75"/>
      <c r="Y222" s="75"/>
      <c r="AD222" s="75"/>
      <c r="AI222" s="75"/>
      <c r="AN222" s="75"/>
      <c r="AS222" s="75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0.0</v>
      </c>
      <c r="D5" s="60">
        <v>0.0</v>
      </c>
      <c r="E5" s="60">
        <v>1.0</v>
      </c>
      <c r="F5" s="61">
        <f t="shared" ref="F5:F16" si="1">SUM(B5:E5)</f>
        <v>1</v>
      </c>
      <c r="G5" s="60">
        <v>0.0</v>
      </c>
      <c r="H5" s="60">
        <v>1.0</v>
      </c>
      <c r="I5" s="60">
        <v>0.0</v>
      </c>
      <c r="J5" s="60">
        <v>0.0</v>
      </c>
      <c r="K5" s="61">
        <f t="shared" ref="K5:K16" si="2">SUM(G5:J5)</f>
        <v>1</v>
      </c>
      <c r="L5" s="60">
        <v>0.0</v>
      </c>
      <c r="M5" s="60">
        <v>0.0</v>
      </c>
      <c r="N5" s="60">
        <v>1.0</v>
      </c>
      <c r="O5" s="60">
        <v>0.0</v>
      </c>
      <c r="P5" s="61">
        <f t="shared" ref="P5:P16" si="3">SUM(L5:O5)</f>
        <v>1</v>
      </c>
      <c r="Q5" s="60">
        <v>1.0</v>
      </c>
      <c r="R5" s="60">
        <v>0.0</v>
      </c>
      <c r="S5" s="60">
        <v>0.0</v>
      </c>
      <c r="T5" s="60">
        <v>1.0</v>
      </c>
      <c r="U5" s="61">
        <f t="shared" ref="U5:U16" si="4">SUM(Q5:T5)</f>
        <v>2</v>
      </c>
      <c r="V5" s="60">
        <v>0.0</v>
      </c>
      <c r="W5" s="60">
        <v>0.0</v>
      </c>
      <c r="X5" s="60">
        <v>0.0</v>
      </c>
      <c r="Y5" s="61">
        <f t="shared" ref="Y5:Y16" si="5">SUM(V5:X5)</f>
        <v>0</v>
      </c>
      <c r="Z5" s="60">
        <v>1.0</v>
      </c>
      <c r="AA5" s="60">
        <v>0.0</v>
      </c>
      <c r="AB5" s="60">
        <v>0.0</v>
      </c>
      <c r="AC5" s="60">
        <v>1.0</v>
      </c>
      <c r="AD5" s="61">
        <f t="shared" ref="AD5:AD16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6" si="7">SUM(AE5:AH5)</f>
        <v>1</v>
      </c>
      <c r="AJ5" s="60">
        <v>0.0</v>
      </c>
      <c r="AK5" s="60">
        <v>1.0</v>
      </c>
      <c r="AL5" s="60">
        <v>0.0</v>
      </c>
      <c r="AM5" s="60">
        <v>0.0</v>
      </c>
      <c r="AN5" s="61">
        <f t="shared" ref="AN5:AN16" si="8">SUM(AJ5:AM5)</f>
        <v>1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6" si="9">SUM(AO5:AR5)</f>
        <v>1</v>
      </c>
      <c r="AT5" s="59">
        <f t="shared" ref="AT5:AT16" si="10">F5+K5+P5+U5+Y5+AD5+AI5+AN5+AS5</f>
        <v>10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0.0</v>
      </c>
      <c r="F6" s="61">
        <f t="shared" si="1"/>
        <v>0</v>
      </c>
      <c r="G6" s="60">
        <v>1.0</v>
      </c>
      <c r="H6" s="60">
        <v>0.0</v>
      </c>
      <c r="I6" s="60">
        <v>0.0</v>
      </c>
      <c r="J6" s="60">
        <v>0.0</v>
      </c>
      <c r="K6" s="61">
        <f t="shared" si="2"/>
        <v>1</v>
      </c>
      <c r="L6" s="60">
        <v>1.0</v>
      </c>
      <c r="M6" s="60">
        <v>1.0</v>
      </c>
      <c r="N6" s="60">
        <v>0.0</v>
      </c>
      <c r="O6" s="60">
        <v>0.0</v>
      </c>
      <c r="P6" s="61">
        <f t="shared" si="3"/>
        <v>2</v>
      </c>
      <c r="Q6" s="60">
        <v>0.0</v>
      </c>
      <c r="R6" s="60">
        <v>1.0</v>
      </c>
      <c r="S6" s="60">
        <v>0.0</v>
      </c>
      <c r="T6" s="60">
        <v>0.0</v>
      </c>
      <c r="U6" s="61">
        <f t="shared" si="4"/>
        <v>1</v>
      </c>
      <c r="V6" s="60">
        <v>0.0</v>
      </c>
      <c r="W6" s="60">
        <v>1.0</v>
      </c>
      <c r="X6" s="60">
        <v>0.0</v>
      </c>
      <c r="Y6" s="61">
        <f t="shared" si="5"/>
        <v>1</v>
      </c>
      <c r="Z6" s="60">
        <v>1.0</v>
      </c>
      <c r="AA6" s="60">
        <v>0.0</v>
      </c>
      <c r="AB6" s="60">
        <v>1.0</v>
      </c>
      <c r="AC6" s="60">
        <v>0.0</v>
      </c>
      <c r="AD6" s="61">
        <f t="shared" si="6"/>
        <v>2</v>
      </c>
      <c r="AE6" s="60">
        <v>0.0</v>
      </c>
      <c r="AF6" s="60">
        <v>0.0</v>
      </c>
      <c r="AG6" s="60">
        <v>1.0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1.0</v>
      </c>
      <c r="AQ6" s="60">
        <v>0.0</v>
      </c>
      <c r="AR6" s="60">
        <v>0.0</v>
      </c>
      <c r="AS6" s="61">
        <f t="shared" si="9"/>
        <v>1</v>
      </c>
      <c r="AT6" s="59">
        <f t="shared" si="10"/>
        <v>10</v>
      </c>
    </row>
    <row r="7">
      <c r="A7" s="60" t="s">
        <v>29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1.0</v>
      </c>
      <c r="H7" s="60">
        <v>0.0</v>
      </c>
      <c r="I7" s="60">
        <v>0.0</v>
      </c>
      <c r="J7" s="60">
        <v>0.0</v>
      </c>
      <c r="K7" s="61">
        <f t="shared" si="2"/>
        <v>1</v>
      </c>
      <c r="L7" s="60">
        <v>0.0</v>
      </c>
      <c r="M7" s="60">
        <v>1.0</v>
      </c>
      <c r="N7" s="60">
        <v>0.0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0.0</v>
      </c>
      <c r="AB7" s="60">
        <v>0.0</v>
      </c>
      <c r="AC7" s="60">
        <v>1.0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0.0</v>
      </c>
      <c r="AP7" s="60">
        <v>1.0</v>
      </c>
      <c r="AQ7" s="60">
        <v>0.0</v>
      </c>
      <c r="AR7" s="60">
        <v>0.0</v>
      </c>
      <c r="AS7" s="61">
        <f t="shared" si="9"/>
        <v>1</v>
      </c>
      <c r="AT7" s="59">
        <f t="shared" si="10"/>
        <v>8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1.0</v>
      </c>
      <c r="K8" s="61">
        <f t="shared" si="2"/>
        <v>2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1.0</v>
      </c>
      <c r="S8" s="60">
        <v>0.0</v>
      </c>
      <c r="T8" s="60">
        <v>1.0</v>
      </c>
      <c r="U8" s="61">
        <f t="shared" si="4"/>
        <v>2</v>
      </c>
      <c r="V8" s="60">
        <v>1.0</v>
      </c>
      <c r="W8" s="60">
        <v>0.0</v>
      </c>
      <c r="X8" s="60">
        <v>1.0</v>
      </c>
      <c r="Y8" s="61">
        <f t="shared" si="5"/>
        <v>2</v>
      </c>
      <c r="Z8" s="60">
        <v>0.0</v>
      </c>
      <c r="AA8" s="60">
        <v>1.0</v>
      </c>
      <c r="AB8" s="60">
        <v>0.0</v>
      </c>
      <c r="AC8" s="60">
        <v>0.0</v>
      </c>
      <c r="AD8" s="61">
        <f t="shared" si="6"/>
        <v>1</v>
      </c>
      <c r="AE8" s="60">
        <v>0.0</v>
      </c>
      <c r="AF8" s="60">
        <v>0.0</v>
      </c>
      <c r="AG8" s="60">
        <v>1.0</v>
      </c>
      <c r="AH8" s="60">
        <v>0.0</v>
      </c>
      <c r="AI8" s="61">
        <f t="shared" si="7"/>
        <v>1</v>
      </c>
      <c r="AJ8" s="60">
        <v>1.0</v>
      </c>
      <c r="AK8" s="60">
        <v>0.0</v>
      </c>
      <c r="AL8" s="60">
        <v>0.0</v>
      </c>
      <c r="AM8" s="60">
        <v>1.0</v>
      </c>
      <c r="AN8" s="61">
        <f t="shared" si="8"/>
        <v>2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14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1.0</v>
      </c>
      <c r="O9" s="60">
        <v>0.0</v>
      </c>
      <c r="P9" s="61">
        <f t="shared" si="3"/>
        <v>1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1.0</v>
      </c>
      <c r="Y9" s="61">
        <f t="shared" si="5"/>
        <v>1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1.0</v>
      </c>
      <c r="AH9" s="60">
        <v>0.0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0">
        <v>1.0</v>
      </c>
      <c r="AN9" s="61">
        <f t="shared" si="8"/>
        <v>1</v>
      </c>
      <c r="AO9" s="60">
        <v>0.0</v>
      </c>
      <c r="AP9" s="60">
        <v>0.0</v>
      </c>
      <c r="AQ9" s="60">
        <v>0.0</v>
      </c>
      <c r="AR9" s="60">
        <v>0.0</v>
      </c>
      <c r="AS9" s="61">
        <f t="shared" si="9"/>
        <v>0</v>
      </c>
      <c r="AT9" s="59">
        <f t="shared" si="10"/>
        <v>4</v>
      </c>
    </row>
    <row r="10">
      <c r="A10" s="60" t="s">
        <v>120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si="1"/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1.0</v>
      </c>
      <c r="R10" s="71">
        <v>0.0</v>
      </c>
      <c r="S10" s="71">
        <v>0.0</v>
      </c>
      <c r="T10" s="71">
        <v>0.0</v>
      </c>
      <c r="U10" s="73">
        <f t="shared" si="4"/>
        <v>1</v>
      </c>
      <c r="V10" s="71">
        <v>0.0</v>
      </c>
      <c r="W10" s="71">
        <v>1.0</v>
      </c>
      <c r="X10" s="71">
        <v>0.0</v>
      </c>
      <c r="Y10" s="61">
        <f t="shared" si="5"/>
        <v>1</v>
      </c>
      <c r="Z10" s="71">
        <v>0.0</v>
      </c>
      <c r="AA10" s="71">
        <v>0.0</v>
      </c>
      <c r="AB10" s="71">
        <v>0.0</v>
      </c>
      <c r="AC10" s="71">
        <v>0.0</v>
      </c>
      <c r="AD10" s="73">
        <f t="shared" si="6"/>
        <v>0</v>
      </c>
      <c r="AE10" s="71">
        <v>0.0</v>
      </c>
      <c r="AF10" s="71">
        <v>0.0</v>
      </c>
      <c r="AG10" s="71">
        <v>0.0</v>
      </c>
      <c r="AH10" s="71">
        <v>0.0</v>
      </c>
      <c r="AI10" s="73">
        <f t="shared" si="7"/>
        <v>0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8"/>
        <v>0</v>
      </c>
      <c r="AO10" s="71">
        <v>0.0</v>
      </c>
      <c r="AP10" s="71">
        <v>0.0</v>
      </c>
      <c r="AQ10" s="71">
        <v>1.0</v>
      </c>
      <c r="AR10" s="71">
        <v>0.0</v>
      </c>
      <c r="AS10" s="73">
        <f t="shared" si="9"/>
        <v>1</v>
      </c>
      <c r="AT10" s="59">
        <f t="shared" si="10"/>
        <v>3</v>
      </c>
    </row>
    <row r="11">
      <c r="A11" s="60" t="s">
        <v>42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f t="shared" si="2"/>
        <v>0</v>
      </c>
      <c r="L11" s="71">
        <v>0.0</v>
      </c>
      <c r="M11" s="71">
        <v>0.0</v>
      </c>
      <c r="N11" s="71">
        <v>0.0</v>
      </c>
      <c r="O11" s="71">
        <v>0.0</v>
      </c>
      <c r="P11" s="73">
        <f t="shared" si="3"/>
        <v>0</v>
      </c>
      <c r="Q11" s="71">
        <v>0.0</v>
      </c>
      <c r="R11" s="71">
        <v>0.0</v>
      </c>
      <c r="S11" s="71">
        <v>0.0</v>
      </c>
      <c r="T11" s="71">
        <v>0.0</v>
      </c>
      <c r="U11" s="73">
        <f t="shared" si="4"/>
        <v>0</v>
      </c>
      <c r="V11" s="71">
        <v>1.0</v>
      </c>
      <c r="W11" s="71">
        <v>0.0</v>
      </c>
      <c r="X11" s="71">
        <v>0.0</v>
      </c>
      <c r="Y11" s="61">
        <f t="shared" si="5"/>
        <v>1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6"/>
        <v>0</v>
      </c>
      <c r="AE11" s="71">
        <v>0.0</v>
      </c>
      <c r="AF11" s="71">
        <v>1.0</v>
      </c>
      <c r="AG11" s="71">
        <v>0.0</v>
      </c>
      <c r="AH11" s="71">
        <v>0.0</v>
      </c>
      <c r="AI11" s="73">
        <f t="shared" si="7"/>
        <v>1</v>
      </c>
      <c r="AJ11" s="71">
        <v>0.0</v>
      </c>
      <c r="AK11" s="71">
        <v>0.0</v>
      </c>
      <c r="AL11" s="71">
        <v>0.0</v>
      </c>
      <c r="AM11" s="71">
        <v>0.0</v>
      </c>
      <c r="AN11" s="73">
        <f t="shared" si="8"/>
        <v>0</v>
      </c>
      <c r="AO11" s="71">
        <v>0.0</v>
      </c>
      <c r="AP11" s="71">
        <v>0.0</v>
      </c>
      <c r="AQ11" s="71">
        <v>1.0</v>
      </c>
      <c r="AR11" s="71">
        <v>0.0</v>
      </c>
      <c r="AS11" s="73">
        <f t="shared" si="9"/>
        <v>1</v>
      </c>
      <c r="AT11" s="59">
        <f t="shared" si="10"/>
        <v>3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1.0</v>
      </c>
      <c r="H12" s="71">
        <v>0.0</v>
      </c>
      <c r="I12" s="71">
        <v>0.0</v>
      </c>
      <c r="J12" s="71">
        <v>0.0</v>
      </c>
      <c r="K12" s="73">
        <f t="shared" si="2"/>
        <v>1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1.0</v>
      </c>
      <c r="T12" s="71">
        <v>0.0</v>
      </c>
      <c r="U12" s="73">
        <f t="shared" si="4"/>
        <v>1</v>
      </c>
      <c r="V12" s="71">
        <v>0.0</v>
      </c>
      <c r="W12" s="71">
        <v>0.0</v>
      </c>
      <c r="X12" s="71">
        <v>0.0</v>
      </c>
      <c r="Y12" s="61">
        <f t="shared" si="5"/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6"/>
        <v>0</v>
      </c>
      <c r="AE12" s="71">
        <v>0.0</v>
      </c>
      <c r="AF12" s="71">
        <v>1.0</v>
      </c>
      <c r="AG12" s="71">
        <v>0.0</v>
      </c>
      <c r="AH12" s="71">
        <v>0.0</v>
      </c>
      <c r="AI12" s="73">
        <f t="shared" si="7"/>
        <v>1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0.0</v>
      </c>
      <c r="AQ12" s="71">
        <v>1.0</v>
      </c>
      <c r="AR12" s="71">
        <v>0.0</v>
      </c>
      <c r="AS12" s="73">
        <f t="shared" si="9"/>
        <v>1</v>
      </c>
      <c r="AT12" s="59">
        <f t="shared" si="10"/>
        <v>4</v>
      </c>
    </row>
    <row r="13">
      <c r="A13" s="60" t="s">
        <v>45</v>
      </c>
      <c r="B13" s="71">
        <v>0.0</v>
      </c>
      <c r="C13" s="71">
        <v>1.0</v>
      </c>
      <c r="D13" s="71">
        <v>0.0</v>
      </c>
      <c r="E13" s="71">
        <v>0.0</v>
      </c>
      <c r="F13" s="61">
        <f t="shared" si="1"/>
        <v>1</v>
      </c>
      <c r="G13" s="71">
        <v>0.0</v>
      </c>
      <c r="H13" s="71">
        <v>1.0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1.0</v>
      </c>
      <c r="N13" s="71">
        <v>0.0</v>
      </c>
      <c r="O13" s="71">
        <v>0.0</v>
      </c>
      <c r="P13" s="73">
        <f t="shared" si="3"/>
        <v>1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5"/>
        <v>1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6"/>
        <v>0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1.0</v>
      </c>
      <c r="AM13" s="71">
        <v>0.0</v>
      </c>
      <c r="AN13" s="73">
        <f t="shared" si="8"/>
        <v>1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8</v>
      </c>
    </row>
    <row r="14">
      <c r="A14" s="60" t="s">
        <v>127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1.0</v>
      </c>
      <c r="H14" s="71">
        <v>0.0</v>
      </c>
      <c r="I14" s="71">
        <v>0.0</v>
      </c>
      <c r="J14" s="71">
        <v>0.0</v>
      </c>
      <c r="K14" s="73">
        <f t="shared" si="2"/>
        <v>1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1.0</v>
      </c>
      <c r="T14" s="71">
        <v>0.0</v>
      </c>
      <c r="U14" s="73">
        <f t="shared" si="4"/>
        <v>1</v>
      </c>
      <c r="V14" s="71">
        <v>0.0</v>
      </c>
      <c r="W14" s="71">
        <v>0.0</v>
      </c>
      <c r="X14" s="71">
        <v>0.0</v>
      </c>
      <c r="Y14" s="61">
        <f t="shared" si="5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0.0</v>
      </c>
      <c r="AH14" s="71">
        <v>0.0</v>
      </c>
      <c r="AI14" s="73">
        <f t="shared" si="7"/>
        <v>0</v>
      </c>
      <c r="AJ14" s="71">
        <v>0.0</v>
      </c>
      <c r="AK14" s="71">
        <v>1.0</v>
      </c>
      <c r="AL14" s="71">
        <v>0.0</v>
      </c>
      <c r="AM14" s="71">
        <v>0.0</v>
      </c>
      <c r="AN14" s="73">
        <f t="shared" si="8"/>
        <v>1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3</v>
      </c>
    </row>
    <row r="15">
      <c r="A15" s="60" t="s">
        <v>106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1.0</v>
      </c>
      <c r="X15" s="71">
        <v>1.0</v>
      </c>
      <c r="Y15" s="61">
        <f t="shared" si="5"/>
        <v>2</v>
      </c>
      <c r="Z15" s="71">
        <v>1.0</v>
      </c>
      <c r="AA15" s="71">
        <v>0.0</v>
      </c>
      <c r="AB15" s="71">
        <v>0.0</v>
      </c>
      <c r="AC15" s="71">
        <v>0.0</v>
      </c>
      <c r="AD15" s="73">
        <f t="shared" si="6"/>
        <v>1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1">
        <v>0.0</v>
      </c>
      <c r="AR15" s="71">
        <v>0.0</v>
      </c>
      <c r="AS15" s="73">
        <f t="shared" si="9"/>
        <v>0</v>
      </c>
      <c r="AT15" s="59">
        <f t="shared" si="10"/>
        <v>3</v>
      </c>
    </row>
    <row r="16">
      <c r="A16" s="62" t="s">
        <v>48</v>
      </c>
      <c r="B16" s="60">
        <v>0.0</v>
      </c>
      <c r="C16" s="60">
        <v>0.0</v>
      </c>
      <c r="D16" s="60">
        <v>0.0</v>
      </c>
      <c r="E16" s="60">
        <v>0.0</v>
      </c>
      <c r="F16" s="61">
        <f t="shared" si="1"/>
        <v>0</v>
      </c>
      <c r="G16" s="60">
        <v>0.0</v>
      </c>
      <c r="H16" s="60">
        <v>0.0</v>
      </c>
      <c r="I16" s="60">
        <v>0.0</v>
      </c>
      <c r="J16" s="60">
        <v>0.0</v>
      </c>
      <c r="K16" s="61">
        <f t="shared" si="2"/>
        <v>0</v>
      </c>
      <c r="L16" s="60">
        <v>0.0</v>
      </c>
      <c r="M16" s="60">
        <v>0.0</v>
      </c>
      <c r="N16" s="60">
        <v>0.0</v>
      </c>
      <c r="O16" s="60">
        <v>0.0</v>
      </c>
      <c r="P16" s="61">
        <f t="shared" si="3"/>
        <v>0</v>
      </c>
      <c r="Q16" s="60">
        <v>0.0</v>
      </c>
      <c r="R16" s="60">
        <v>0.0</v>
      </c>
      <c r="S16" s="60">
        <v>0.0</v>
      </c>
      <c r="T16" s="60">
        <v>0.0</v>
      </c>
      <c r="U16" s="61">
        <f t="shared" si="4"/>
        <v>0</v>
      </c>
      <c r="V16" s="60">
        <v>0.0</v>
      </c>
      <c r="W16" s="60">
        <v>0.0</v>
      </c>
      <c r="X16" s="60">
        <v>0.0</v>
      </c>
      <c r="Y16" s="61">
        <f t="shared" si="5"/>
        <v>0</v>
      </c>
      <c r="Z16" s="60">
        <v>0.0</v>
      </c>
      <c r="AA16" s="60">
        <v>0.0</v>
      </c>
      <c r="AB16" s="60">
        <v>0.0</v>
      </c>
      <c r="AC16" s="60">
        <v>0.0</v>
      </c>
      <c r="AD16" s="61">
        <f t="shared" si="6"/>
        <v>0</v>
      </c>
      <c r="AE16" s="60">
        <v>0.0</v>
      </c>
      <c r="AF16" s="60">
        <v>0.0</v>
      </c>
      <c r="AG16" s="60">
        <v>0.0</v>
      </c>
      <c r="AH16" s="60">
        <v>0.0</v>
      </c>
      <c r="AI16" s="61">
        <f t="shared" si="7"/>
        <v>0</v>
      </c>
      <c r="AJ16" s="60">
        <v>0.0</v>
      </c>
      <c r="AK16" s="60">
        <v>0.0</v>
      </c>
      <c r="AL16" s="60">
        <v>0.0</v>
      </c>
      <c r="AM16" s="60">
        <v>0.0</v>
      </c>
      <c r="AN16" s="61">
        <f t="shared" si="8"/>
        <v>0</v>
      </c>
      <c r="AO16" s="60">
        <v>0.0</v>
      </c>
      <c r="AP16" s="60">
        <v>0.0</v>
      </c>
      <c r="AQ16" s="60">
        <v>0.0</v>
      </c>
      <c r="AR16" s="62">
        <v>1.0</v>
      </c>
      <c r="AS16" s="61">
        <f t="shared" si="9"/>
        <v>1</v>
      </c>
      <c r="AT16" s="59">
        <f t="shared" si="10"/>
        <v>1</v>
      </c>
    </row>
    <row r="17">
      <c r="A17" s="62" t="s">
        <v>26</v>
      </c>
      <c r="B17" s="62">
        <v>0.0</v>
      </c>
      <c r="C17" s="62">
        <v>0.0</v>
      </c>
      <c r="D17" s="62">
        <v>0.0</v>
      </c>
      <c r="E17" s="62">
        <v>0.0</v>
      </c>
      <c r="F17" s="69">
        <v>0.0</v>
      </c>
      <c r="G17" s="62">
        <v>0.0</v>
      </c>
      <c r="H17" s="62">
        <v>0.0</v>
      </c>
      <c r="I17" s="62">
        <v>0.0</v>
      </c>
      <c r="J17" s="62">
        <v>0.0</v>
      </c>
      <c r="K17" s="69">
        <v>0.0</v>
      </c>
      <c r="L17" s="62">
        <v>0.0</v>
      </c>
      <c r="M17" s="62">
        <v>0.0</v>
      </c>
      <c r="N17" s="62">
        <v>0.0</v>
      </c>
      <c r="O17" s="62">
        <v>0.0</v>
      </c>
      <c r="P17" s="69">
        <v>0.0</v>
      </c>
      <c r="Q17" s="62">
        <v>0.0</v>
      </c>
      <c r="R17" s="62">
        <v>0.0</v>
      </c>
      <c r="S17" s="62">
        <v>0.0</v>
      </c>
      <c r="T17" s="62">
        <v>0.0</v>
      </c>
      <c r="U17" s="69">
        <v>0.0</v>
      </c>
      <c r="V17" s="62">
        <v>0.0</v>
      </c>
      <c r="W17" s="62">
        <v>0.0</v>
      </c>
      <c r="X17" s="62">
        <v>0.0</v>
      </c>
      <c r="Y17" s="69">
        <v>0.0</v>
      </c>
      <c r="Z17" s="62">
        <v>0.0</v>
      </c>
      <c r="AA17" s="62">
        <v>0.0</v>
      </c>
      <c r="AB17" s="62">
        <v>0.0</v>
      </c>
      <c r="AC17" s="62">
        <v>0.0</v>
      </c>
      <c r="AD17" s="69">
        <v>0.0</v>
      </c>
      <c r="AE17" s="62">
        <v>0.0</v>
      </c>
      <c r="AF17" s="62">
        <v>0.0</v>
      </c>
      <c r="AG17" s="62">
        <v>0.0</v>
      </c>
      <c r="AH17" s="62">
        <v>0.0</v>
      </c>
      <c r="AI17" s="69">
        <v>0.0</v>
      </c>
      <c r="AJ17" s="62">
        <v>0.0</v>
      </c>
      <c r="AK17" s="62">
        <v>0.0</v>
      </c>
      <c r="AL17" s="62">
        <v>0.0</v>
      </c>
      <c r="AM17" s="62">
        <v>0.0</v>
      </c>
      <c r="AN17" s="69">
        <v>0.0</v>
      </c>
      <c r="AO17" s="62">
        <v>0.0</v>
      </c>
      <c r="AP17" s="62">
        <v>0.0</v>
      </c>
      <c r="AQ17" s="62">
        <v>0.0</v>
      </c>
      <c r="AR17" s="62">
        <v>1.0</v>
      </c>
      <c r="AS17" s="69">
        <v>0.0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ref="F18:F19" si="11">SUM(B18:E18)</f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ref="K18:K19" si="12">SUM(G18:J18)</f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ref="P18:P19" si="13">SUM(L18:O18)</f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ref="U18:U19" si="14">SUM(Q18:T18)</f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ref="AD18:AD19" si="15">SUM(Z18:AC18)</f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ref="AI18:AI19" si="16">SUM(AE18:AH18)</f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ref="AN18:AN19" si="17">SUM(AJ18:AM18)</f>
        <v>0</v>
      </c>
      <c r="AO18" s="60">
        <v>0.0</v>
      </c>
      <c r="AP18" s="60">
        <v>0.0</v>
      </c>
      <c r="AQ18" s="60">
        <v>0.0</v>
      </c>
      <c r="AR18" s="62">
        <v>1.0</v>
      </c>
      <c r="AS18" s="61">
        <f t="shared" ref="AS18:AS19" si="18">SUM(AO18:AR18)</f>
        <v>1</v>
      </c>
      <c r="AT18" s="59">
        <f t="shared" ref="AT18:AT19" si="19">F18+K18+P18+U18+Y18+AD18+AI18+AN18+AS18</f>
        <v>1</v>
      </c>
    </row>
    <row r="19">
      <c r="A19" s="60" t="s">
        <v>131</v>
      </c>
      <c r="B19" s="71">
        <v>0.0</v>
      </c>
      <c r="C19" s="86">
        <v>0.0</v>
      </c>
      <c r="D19" s="71">
        <v>0.0</v>
      </c>
      <c r="E19" s="71">
        <v>0.0</v>
      </c>
      <c r="F19" s="61">
        <f t="shared" si="11"/>
        <v>0</v>
      </c>
      <c r="G19" s="71">
        <v>0.0</v>
      </c>
      <c r="H19" s="71">
        <v>0.0</v>
      </c>
      <c r="I19" s="71">
        <v>0.0</v>
      </c>
      <c r="J19" s="71">
        <v>0.0</v>
      </c>
      <c r="K19" s="73">
        <f t="shared" si="12"/>
        <v>0</v>
      </c>
      <c r="L19" s="71">
        <v>0.0</v>
      </c>
      <c r="M19" s="71">
        <v>0.0</v>
      </c>
      <c r="N19" s="71">
        <v>0.0</v>
      </c>
      <c r="O19" s="71">
        <v>1.0</v>
      </c>
      <c r="P19" s="73">
        <f t="shared" si="13"/>
        <v>1</v>
      </c>
      <c r="Q19" s="71">
        <v>0.0</v>
      </c>
      <c r="R19" s="71">
        <v>0.0</v>
      </c>
      <c r="S19" s="71">
        <v>0.0</v>
      </c>
      <c r="T19" s="71">
        <v>0.0</v>
      </c>
      <c r="U19" s="73">
        <f t="shared" si="14"/>
        <v>0</v>
      </c>
      <c r="V19" s="71">
        <v>0.0</v>
      </c>
      <c r="W19" s="71">
        <v>0.0</v>
      </c>
      <c r="X19" s="71">
        <v>0.0</v>
      </c>
      <c r="Y19" s="61">
        <f>SUM(V19:X19)</f>
        <v>0</v>
      </c>
      <c r="Z19" s="71">
        <v>1.0</v>
      </c>
      <c r="AA19" s="71">
        <v>0.0</v>
      </c>
      <c r="AB19" s="71">
        <v>0.0</v>
      </c>
      <c r="AC19" s="71">
        <v>0.0</v>
      </c>
      <c r="AD19" s="73">
        <f t="shared" si="15"/>
        <v>1</v>
      </c>
      <c r="AE19" s="71">
        <v>0.0</v>
      </c>
      <c r="AF19" s="71">
        <v>0.0</v>
      </c>
      <c r="AG19" s="71">
        <v>0.0</v>
      </c>
      <c r="AH19" s="71">
        <v>0.0</v>
      </c>
      <c r="AI19" s="73">
        <f t="shared" si="16"/>
        <v>0</v>
      </c>
      <c r="AJ19" s="71">
        <v>1.0</v>
      </c>
      <c r="AK19" s="71">
        <v>0.0</v>
      </c>
      <c r="AL19" s="71">
        <v>0.0</v>
      </c>
      <c r="AM19" s="71">
        <v>0.0</v>
      </c>
      <c r="AN19" s="73">
        <f t="shared" si="17"/>
        <v>1</v>
      </c>
      <c r="AO19" s="71">
        <v>0.0</v>
      </c>
      <c r="AP19" s="71">
        <v>0.0</v>
      </c>
      <c r="AQ19" s="71">
        <v>0.0</v>
      </c>
      <c r="AR19" s="72">
        <v>1.0</v>
      </c>
      <c r="AS19" s="73">
        <f t="shared" si="18"/>
        <v>1</v>
      </c>
      <c r="AT19" s="59">
        <f t="shared" si="19"/>
        <v>4</v>
      </c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132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0.0</v>
      </c>
      <c r="D5" s="60">
        <v>0.0</v>
      </c>
      <c r="E5" s="60">
        <v>1.0</v>
      </c>
      <c r="F5" s="61">
        <f t="shared" ref="F5:F16" si="1">SUM(B5:E5)</f>
        <v>1</v>
      </c>
      <c r="G5" s="60">
        <v>0.0</v>
      </c>
      <c r="H5" s="60">
        <v>1.0</v>
      </c>
      <c r="I5" s="60">
        <v>0.0</v>
      </c>
      <c r="J5" s="60">
        <v>0.0</v>
      </c>
      <c r="K5" s="61">
        <f t="shared" ref="K5:K16" si="2">SUM(G5:J5)</f>
        <v>1</v>
      </c>
      <c r="L5" s="60">
        <v>0.0</v>
      </c>
      <c r="M5" s="60">
        <v>0.0</v>
      </c>
      <c r="N5" s="60">
        <v>1.0</v>
      </c>
      <c r="O5" s="60">
        <v>0.0</v>
      </c>
      <c r="P5" s="61">
        <f t="shared" ref="P5:P16" si="3">SUM(L5:O5)</f>
        <v>1</v>
      </c>
      <c r="Q5" s="60">
        <v>1.0</v>
      </c>
      <c r="R5" s="60">
        <v>0.0</v>
      </c>
      <c r="S5" s="60">
        <v>0.0</v>
      </c>
      <c r="T5" s="60">
        <v>1.0</v>
      </c>
      <c r="U5" s="61">
        <f t="shared" ref="U5:U16" si="4">SUM(Q5:T5)</f>
        <v>2</v>
      </c>
      <c r="V5" s="60">
        <v>0.0</v>
      </c>
      <c r="W5" s="60">
        <v>0.0</v>
      </c>
      <c r="X5" s="60">
        <v>0.0</v>
      </c>
      <c r="Y5" s="61">
        <f t="shared" ref="Y5:Y16" si="5">SUM(V5:X5)</f>
        <v>0</v>
      </c>
      <c r="Z5" s="60">
        <v>1.0</v>
      </c>
      <c r="AA5" s="60">
        <v>0.0</v>
      </c>
      <c r="AB5" s="60">
        <v>0.0</v>
      </c>
      <c r="AC5" s="60">
        <v>1.0</v>
      </c>
      <c r="AD5" s="61">
        <f t="shared" ref="AD5:AD16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6" si="7">SUM(AE5:AH5)</f>
        <v>1</v>
      </c>
      <c r="AJ5" s="60">
        <v>0.0</v>
      </c>
      <c r="AK5" s="60">
        <v>1.0</v>
      </c>
      <c r="AL5" s="60">
        <v>0.0</v>
      </c>
      <c r="AM5" s="60">
        <v>0.0</v>
      </c>
      <c r="AN5" s="61">
        <f t="shared" ref="AN5:AN16" si="8">SUM(AJ5:AM5)</f>
        <v>1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6" si="9">SUM(AO5:AR5)</f>
        <v>1</v>
      </c>
      <c r="AT5" s="59">
        <f t="shared" ref="AT5:AT16" si="10">F5+K5+P5+U5+Y5+AD5+AI5+AN5+AS5</f>
        <v>10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0.0</v>
      </c>
      <c r="F6" s="61">
        <f t="shared" si="1"/>
        <v>0</v>
      </c>
      <c r="G6" s="60">
        <v>1.0</v>
      </c>
      <c r="H6" s="60">
        <v>0.0</v>
      </c>
      <c r="I6" s="60">
        <v>0.0</v>
      </c>
      <c r="J6" s="60">
        <v>0.0</v>
      </c>
      <c r="K6" s="61">
        <f t="shared" si="2"/>
        <v>1</v>
      </c>
      <c r="L6" s="60">
        <v>1.0</v>
      </c>
      <c r="M6" s="60">
        <v>1.0</v>
      </c>
      <c r="N6" s="60">
        <v>0.0</v>
      </c>
      <c r="O6" s="60">
        <v>0.0</v>
      </c>
      <c r="P6" s="61">
        <f t="shared" si="3"/>
        <v>2</v>
      </c>
      <c r="Q6" s="60">
        <v>0.0</v>
      </c>
      <c r="R6" s="60">
        <v>1.0</v>
      </c>
      <c r="S6" s="60">
        <v>0.0</v>
      </c>
      <c r="T6" s="60">
        <v>0.0</v>
      </c>
      <c r="U6" s="61">
        <f t="shared" si="4"/>
        <v>1</v>
      </c>
      <c r="V6" s="60">
        <v>0.0</v>
      </c>
      <c r="W6" s="60">
        <v>1.0</v>
      </c>
      <c r="X6" s="60">
        <v>0.0</v>
      </c>
      <c r="Y6" s="61">
        <f t="shared" si="5"/>
        <v>1</v>
      </c>
      <c r="Z6" s="60">
        <v>1.0</v>
      </c>
      <c r="AA6" s="60">
        <v>0.0</v>
      </c>
      <c r="AB6" s="60">
        <v>1.0</v>
      </c>
      <c r="AC6" s="60">
        <v>0.0</v>
      </c>
      <c r="AD6" s="61">
        <f t="shared" si="6"/>
        <v>2</v>
      </c>
      <c r="AE6" s="60">
        <v>0.0</v>
      </c>
      <c r="AF6" s="60">
        <v>0.0</v>
      </c>
      <c r="AG6" s="60">
        <v>1.0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1.0</v>
      </c>
      <c r="AQ6" s="60">
        <v>0.0</v>
      </c>
      <c r="AR6" s="60">
        <v>0.0</v>
      </c>
      <c r="AS6" s="61">
        <f t="shared" si="9"/>
        <v>1</v>
      </c>
      <c r="AT6" s="59">
        <f t="shared" si="10"/>
        <v>10</v>
      </c>
    </row>
    <row r="7">
      <c r="A7" s="60" t="s">
        <v>29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1.0</v>
      </c>
      <c r="H7" s="60">
        <v>0.0</v>
      </c>
      <c r="I7" s="60">
        <v>0.0</v>
      </c>
      <c r="J7" s="60">
        <v>0.0</v>
      </c>
      <c r="K7" s="61">
        <f t="shared" si="2"/>
        <v>1</v>
      </c>
      <c r="L7" s="60">
        <v>0.0</v>
      </c>
      <c r="M7" s="60">
        <v>1.0</v>
      </c>
      <c r="N7" s="60">
        <v>0.0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0.0</v>
      </c>
      <c r="AB7" s="60">
        <v>0.0</v>
      </c>
      <c r="AC7" s="60">
        <v>1.0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0.0</v>
      </c>
      <c r="AP7" s="60">
        <v>1.0</v>
      </c>
      <c r="AQ7" s="60">
        <v>0.0</v>
      </c>
      <c r="AR7" s="60">
        <v>0.0</v>
      </c>
      <c r="AS7" s="61">
        <f t="shared" si="9"/>
        <v>1</v>
      </c>
      <c r="AT7" s="59">
        <f t="shared" si="10"/>
        <v>8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1.0</v>
      </c>
      <c r="K8" s="61">
        <f t="shared" si="2"/>
        <v>2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1.0</v>
      </c>
      <c r="S8" s="60">
        <v>0.0</v>
      </c>
      <c r="T8" s="60">
        <v>1.0</v>
      </c>
      <c r="U8" s="61">
        <f t="shared" si="4"/>
        <v>2</v>
      </c>
      <c r="V8" s="60">
        <v>1.0</v>
      </c>
      <c r="W8" s="60">
        <v>0.0</v>
      </c>
      <c r="X8" s="60">
        <v>1.0</v>
      </c>
      <c r="Y8" s="61">
        <f t="shared" si="5"/>
        <v>2</v>
      </c>
      <c r="Z8" s="60">
        <v>0.0</v>
      </c>
      <c r="AA8" s="60">
        <v>1.0</v>
      </c>
      <c r="AB8" s="60">
        <v>0.0</v>
      </c>
      <c r="AC8" s="60">
        <v>0.0</v>
      </c>
      <c r="AD8" s="61">
        <f t="shared" si="6"/>
        <v>1</v>
      </c>
      <c r="AE8" s="60">
        <v>0.0</v>
      </c>
      <c r="AF8" s="60">
        <v>0.0</v>
      </c>
      <c r="AG8" s="60">
        <v>1.0</v>
      </c>
      <c r="AH8" s="60">
        <v>0.0</v>
      </c>
      <c r="AI8" s="61">
        <f t="shared" si="7"/>
        <v>1</v>
      </c>
      <c r="AJ8" s="60">
        <v>1.0</v>
      </c>
      <c r="AK8" s="60">
        <v>0.0</v>
      </c>
      <c r="AL8" s="60">
        <v>0.0</v>
      </c>
      <c r="AM8" s="60">
        <v>1.0</v>
      </c>
      <c r="AN8" s="61">
        <f t="shared" si="8"/>
        <v>2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14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1.0</v>
      </c>
      <c r="O9" s="60">
        <v>0.0</v>
      </c>
      <c r="P9" s="61">
        <f t="shared" si="3"/>
        <v>1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1.0</v>
      </c>
      <c r="Y9" s="61">
        <f t="shared" si="5"/>
        <v>1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1.0</v>
      </c>
      <c r="AH9" s="60">
        <v>0.0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0">
        <v>1.0</v>
      </c>
      <c r="AN9" s="61">
        <f t="shared" si="8"/>
        <v>1</v>
      </c>
      <c r="AO9" s="60">
        <v>0.0</v>
      </c>
      <c r="AP9" s="60">
        <v>0.0</v>
      </c>
      <c r="AQ9" s="60">
        <v>0.0</v>
      </c>
      <c r="AR9" s="60">
        <v>0.0</v>
      </c>
      <c r="AS9" s="61">
        <f t="shared" si="9"/>
        <v>0</v>
      </c>
      <c r="AT9" s="59">
        <f t="shared" si="10"/>
        <v>4</v>
      </c>
    </row>
    <row r="10">
      <c r="A10" s="60" t="s">
        <v>120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si="1"/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1.0</v>
      </c>
      <c r="R10" s="71">
        <v>0.0</v>
      </c>
      <c r="S10" s="71">
        <v>0.0</v>
      </c>
      <c r="T10" s="71">
        <v>0.0</v>
      </c>
      <c r="U10" s="73">
        <f t="shared" si="4"/>
        <v>1</v>
      </c>
      <c r="V10" s="71">
        <v>0.0</v>
      </c>
      <c r="W10" s="71">
        <v>1.0</v>
      </c>
      <c r="X10" s="71">
        <v>0.0</v>
      </c>
      <c r="Y10" s="61">
        <f t="shared" si="5"/>
        <v>1</v>
      </c>
      <c r="Z10" s="71">
        <v>0.0</v>
      </c>
      <c r="AA10" s="71">
        <v>0.0</v>
      </c>
      <c r="AB10" s="71">
        <v>0.0</v>
      </c>
      <c r="AC10" s="71">
        <v>0.0</v>
      </c>
      <c r="AD10" s="73">
        <f t="shared" si="6"/>
        <v>0</v>
      </c>
      <c r="AE10" s="71">
        <v>0.0</v>
      </c>
      <c r="AF10" s="71">
        <v>0.0</v>
      </c>
      <c r="AG10" s="71">
        <v>0.0</v>
      </c>
      <c r="AH10" s="71">
        <v>0.0</v>
      </c>
      <c r="AI10" s="73">
        <f t="shared" si="7"/>
        <v>0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8"/>
        <v>0</v>
      </c>
      <c r="AO10" s="71">
        <v>0.0</v>
      </c>
      <c r="AP10" s="71">
        <v>0.0</v>
      </c>
      <c r="AQ10" s="71">
        <v>1.0</v>
      </c>
      <c r="AR10" s="71">
        <v>0.0</v>
      </c>
      <c r="AS10" s="73">
        <f t="shared" si="9"/>
        <v>1</v>
      </c>
      <c r="AT10" s="59">
        <f t="shared" si="10"/>
        <v>3</v>
      </c>
    </row>
    <row r="11">
      <c r="A11" s="60" t="s">
        <v>42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f t="shared" si="2"/>
        <v>0</v>
      </c>
      <c r="L11" s="71">
        <v>0.0</v>
      </c>
      <c r="M11" s="71">
        <v>0.0</v>
      </c>
      <c r="N11" s="71">
        <v>0.0</v>
      </c>
      <c r="O11" s="71">
        <v>0.0</v>
      </c>
      <c r="P11" s="73">
        <f t="shared" si="3"/>
        <v>0</v>
      </c>
      <c r="Q11" s="71">
        <v>0.0</v>
      </c>
      <c r="R11" s="71">
        <v>0.0</v>
      </c>
      <c r="S11" s="71">
        <v>0.0</v>
      </c>
      <c r="T11" s="71">
        <v>0.0</v>
      </c>
      <c r="U11" s="73">
        <f t="shared" si="4"/>
        <v>0</v>
      </c>
      <c r="V11" s="71">
        <v>1.0</v>
      </c>
      <c r="W11" s="71">
        <v>0.0</v>
      </c>
      <c r="X11" s="71">
        <v>0.0</v>
      </c>
      <c r="Y11" s="61">
        <f t="shared" si="5"/>
        <v>1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6"/>
        <v>0</v>
      </c>
      <c r="AE11" s="71">
        <v>0.0</v>
      </c>
      <c r="AF11" s="71">
        <v>1.0</v>
      </c>
      <c r="AG11" s="71">
        <v>0.0</v>
      </c>
      <c r="AH11" s="71">
        <v>0.0</v>
      </c>
      <c r="AI11" s="73">
        <f t="shared" si="7"/>
        <v>1</v>
      </c>
      <c r="AJ11" s="71">
        <v>0.0</v>
      </c>
      <c r="AK11" s="71">
        <v>0.0</v>
      </c>
      <c r="AL11" s="71">
        <v>0.0</v>
      </c>
      <c r="AM11" s="71">
        <v>0.0</v>
      </c>
      <c r="AN11" s="73">
        <f t="shared" si="8"/>
        <v>0</v>
      </c>
      <c r="AO11" s="71">
        <v>0.0</v>
      </c>
      <c r="AP11" s="71">
        <v>0.0</v>
      </c>
      <c r="AQ11" s="71">
        <v>1.0</v>
      </c>
      <c r="AR11" s="71">
        <v>0.0</v>
      </c>
      <c r="AS11" s="73">
        <f t="shared" si="9"/>
        <v>1</v>
      </c>
      <c r="AT11" s="59">
        <f t="shared" si="10"/>
        <v>3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1.0</v>
      </c>
      <c r="H12" s="71">
        <v>0.0</v>
      </c>
      <c r="I12" s="71">
        <v>0.0</v>
      </c>
      <c r="J12" s="71">
        <v>0.0</v>
      </c>
      <c r="K12" s="73">
        <f t="shared" si="2"/>
        <v>1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1.0</v>
      </c>
      <c r="T12" s="71">
        <v>0.0</v>
      </c>
      <c r="U12" s="73">
        <f t="shared" si="4"/>
        <v>1</v>
      </c>
      <c r="V12" s="71">
        <v>0.0</v>
      </c>
      <c r="W12" s="71">
        <v>0.0</v>
      </c>
      <c r="X12" s="71">
        <v>0.0</v>
      </c>
      <c r="Y12" s="61">
        <f t="shared" si="5"/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6"/>
        <v>0</v>
      </c>
      <c r="AE12" s="71">
        <v>0.0</v>
      </c>
      <c r="AF12" s="71">
        <v>1.0</v>
      </c>
      <c r="AG12" s="71">
        <v>0.0</v>
      </c>
      <c r="AH12" s="71">
        <v>0.0</v>
      </c>
      <c r="AI12" s="73">
        <f t="shared" si="7"/>
        <v>1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0.0</v>
      </c>
      <c r="AQ12" s="71">
        <v>1.0</v>
      </c>
      <c r="AR12" s="71">
        <v>0.0</v>
      </c>
      <c r="AS12" s="73">
        <f t="shared" si="9"/>
        <v>1</v>
      </c>
      <c r="AT12" s="59">
        <f t="shared" si="10"/>
        <v>4</v>
      </c>
    </row>
    <row r="13">
      <c r="A13" s="60" t="s">
        <v>45</v>
      </c>
      <c r="B13" s="71">
        <v>0.0</v>
      </c>
      <c r="C13" s="71">
        <v>1.0</v>
      </c>
      <c r="D13" s="71">
        <v>0.0</v>
      </c>
      <c r="E13" s="71">
        <v>0.0</v>
      </c>
      <c r="F13" s="61">
        <f t="shared" si="1"/>
        <v>1</v>
      </c>
      <c r="G13" s="71">
        <v>0.0</v>
      </c>
      <c r="H13" s="71">
        <v>1.0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1.0</v>
      </c>
      <c r="N13" s="71">
        <v>0.0</v>
      </c>
      <c r="O13" s="71">
        <v>0.0</v>
      </c>
      <c r="P13" s="73">
        <f t="shared" si="3"/>
        <v>1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5"/>
        <v>1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6"/>
        <v>0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1.0</v>
      </c>
      <c r="AM13" s="71">
        <v>0.0</v>
      </c>
      <c r="AN13" s="73">
        <f t="shared" si="8"/>
        <v>1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8</v>
      </c>
    </row>
    <row r="14">
      <c r="A14" s="60" t="s">
        <v>127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1.0</v>
      </c>
      <c r="H14" s="71">
        <v>0.0</v>
      </c>
      <c r="I14" s="71">
        <v>0.0</v>
      </c>
      <c r="J14" s="71">
        <v>0.0</v>
      </c>
      <c r="K14" s="73">
        <f t="shared" si="2"/>
        <v>1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1.0</v>
      </c>
      <c r="T14" s="71">
        <v>0.0</v>
      </c>
      <c r="U14" s="73">
        <f t="shared" si="4"/>
        <v>1</v>
      </c>
      <c r="V14" s="71">
        <v>0.0</v>
      </c>
      <c r="W14" s="71">
        <v>0.0</v>
      </c>
      <c r="X14" s="71">
        <v>0.0</v>
      </c>
      <c r="Y14" s="61">
        <f t="shared" si="5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0.0</v>
      </c>
      <c r="AH14" s="71">
        <v>0.0</v>
      </c>
      <c r="AI14" s="73">
        <f t="shared" si="7"/>
        <v>0</v>
      </c>
      <c r="AJ14" s="71">
        <v>0.0</v>
      </c>
      <c r="AK14" s="71">
        <v>1.0</v>
      </c>
      <c r="AL14" s="71">
        <v>0.0</v>
      </c>
      <c r="AM14" s="71">
        <v>0.0</v>
      </c>
      <c r="AN14" s="73">
        <f t="shared" si="8"/>
        <v>1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3</v>
      </c>
    </row>
    <row r="15">
      <c r="A15" s="60" t="s">
        <v>106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1.0</v>
      </c>
      <c r="X15" s="71">
        <v>1.0</v>
      </c>
      <c r="Y15" s="61">
        <f t="shared" si="5"/>
        <v>2</v>
      </c>
      <c r="Z15" s="71">
        <v>1.0</v>
      </c>
      <c r="AA15" s="71">
        <v>0.0</v>
      </c>
      <c r="AB15" s="71">
        <v>0.0</v>
      </c>
      <c r="AC15" s="71">
        <v>0.0</v>
      </c>
      <c r="AD15" s="73">
        <f t="shared" si="6"/>
        <v>1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1">
        <v>0.0</v>
      </c>
      <c r="AR15" s="71">
        <v>0.0</v>
      </c>
      <c r="AS15" s="73">
        <f t="shared" si="9"/>
        <v>0</v>
      </c>
      <c r="AT15" s="59">
        <f t="shared" si="10"/>
        <v>3</v>
      </c>
    </row>
    <row r="16">
      <c r="A16" s="62" t="s">
        <v>48</v>
      </c>
      <c r="B16" s="60">
        <v>0.0</v>
      </c>
      <c r="C16" s="60">
        <v>0.0</v>
      </c>
      <c r="D16" s="60">
        <v>0.0</v>
      </c>
      <c r="E16" s="60">
        <v>0.0</v>
      </c>
      <c r="F16" s="61">
        <f t="shared" si="1"/>
        <v>0</v>
      </c>
      <c r="G16" s="60">
        <v>0.0</v>
      </c>
      <c r="H16" s="60">
        <v>0.0</v>
      </c>
      <c r="I16" s="60">
        <v>0.0</v>
      </c>
      <c r="J16" s="60">
        <v>0.0</v>
      </c>
      <c r="K16" s="61">
        <f t="shared" si="2"/>
        <v>0</v>
      </c>
      <c r="L16" s="60">
        <v>0.0</v>
      </c>
      <c r="M16" s="60">
        <v>0.0</v>
      </c>
      <c r="N16" s="60">
        <v>0.0</v>
      </c>
      <c r="O16" s="60">
        <v>0.0</v>
      </c>
      <c r="P16" s="61">
        <f t="shared" si="3"/>
        <v>0</v>
      </c>
      <c r="Q16" s="60">
        <v>0.0</v>
      </c>
      <c r="R16" s="60">
        <v>0.0</v>
      </c>
      <c r="S16" s="60">
        <v>0.0</v>
      </c>
      <c r="T16" s="60">
        <v>0.0</v>
      </c>
      <c r="U16" s="61">
        <f t="shared" si="4"/>
        <v>0</v>
      </c>
      <c r="V16" s="60">
        <v>0.0</v>
      </c>
      <c r="W16" s="60">
        <v>0.0</v>
      </c>
      <c r="X16" s="60">
        <v>0.0</v>
      </c>
      <c r="Y16" s="61">
        <f t="shared" si="5"/>
        <v>0</v>
      </c>
      <c r="Z16" s="60">
        <v>0.0</v>
      </c>
      <c r="AA16" s="60">
        <v>0.0</v>
      </c>
      <c r="AB16" s="60">
        <v>0.0</v>
      </c>
      <c r="AC16" s="60">
        <v>0.0</v>
      </c>
      <c r="AD16" s="61">
        <f t="shared" si="6"/>
        <v>0</v>
      </c>
      <c r="AE16" s="60">
        <v>0.0</v>
      </c>
      <c r="AF16" s="60">
        <v>0.0</v>
      </c>
      <c r="AG16" s="60">
        <v>0.0</v>
      </c>
      <c r="AH16" s="60">
        <v>0.0</v>
      </c>
      <c r="AI16" s="61">
        <f t="shared" si="7"/>
        <v>0</v>
      </c>
      <c r="AJ16" s="60">
        <v>0.0</v>
      </c>
      <c r="AK16" s="60">
        <v>0.0</v>
      </c>
      <c r="AL16" s="60">
        <v>0.0</v>
      </c>
      <c r="AM16" s="60">
        <v>0.0</v>
      </c>
      <c r="AN16" s="61">
        <f t="shared" si="8"/>
        <v>0</v>
      </c>
      <c r="AO16" s="60">
        <v>0.0</v>
      </c>
      <c r="AP16" s="60">
        <v>0.0</v>
      </c>
      <c r="AQ16" s="60">
        <v>0.0</v>
      </c>
      <c r="AR16" s="62">
        <v>1.0</v>
      </c>
      <c r="AS16" s="61">
        <f t="shared" si="9"/>
        <v>1</v>
      </c>
      <c r="AT16" s="59">
        <f t="shared" si="10"/>
        <v>1</v>
      </c>
    </row>
    <row r="17">
      <c r="A17" s="62" t="s">
        <v>26</v>
      </c>
      <c r="B17" s="62">
        <v>0.0</v>
      </c>
      <c r="C17" s="62">
        <v>0.0</v>
      </c>
      <c r="D17" s="62">
        <v>0.0</v>
      </c>
      <c r="E17" s="62">
        <v>0.0</v>
      </c>
      <c r="F17" s="69">
        <v>0.0</v>
      </c>
      <c r="G17" s="62">
        <v>0.0</v>
      </c>
      <c r="H17" s="62">
        <v>0.0</v>
      </c>
      <c r="I17" s="62">
        <v>0.0</v>
      </c>
      <c r="J17" s="62">
        <v>0.0</v>
      </c>
      <c r="K17" s="69">
        <v>0.0</v>
      </c>
      <c r="L17" s="62">
        <v>0.0</v>
      </c>
      <c r="M17" s="62">
        <v>0.0</v>
      </c>
      <c r="N17" s="62">
        <v>0.0</v>
      </c>
      <c r="O17" s="62">
        <v>0.0</v>
      </c>
      <c r="P17" s="69">
        <v>0.0</v>
      </c>
      <c r="Q17" s="62">
        <v>0.0</v>
      </c>
      <c r="R17" s="62">
        <v>0.0</v>
      </c>
      <c r="S17" s="62">
        <v>0.0</v>
      </c>
      <c r="T17" s="62">
        <v>0.0</v>
      </c>
      <c r="U17" s="69">
        <v>0.0</v>
      </c>
      <c r="V17" s="62">
        <v>0.0</v>
      </c>
      <c r="W17" s="62">
        <v>0.0</v>
      </c>
      <c r="X17" s="62">
        <v>0.0</v>
      </c>
      <c r="Y17" s="69">
        <v>0.0</v>
      </c>
      <c r="Z17" s="62">
        <v>0.0</v>
      </c>
      <c r="AA17" s="62">
        <v>0.0</v>
      </c>
      <c r="AB17" s="62">
        <v>0.0</v>
      </c>
      <c r="AC17" s="62">
        <v>0.0</v>
      </c>
      <c r="AD17" s="69">
        <v>0.0</v>
      </c>
      <c r="AE17" s="62">
        <v>0.0</v>
      </c>
      <c r="AF17" s="62">
        <v>0.0</v>
      </c>
      <c r="AG17" s="62">
        <v>0.0</v>
      </c>
      <c r="AH17" s="62">
        <v>0.0</v>
      </c>
      <c r="AI17" s="69">
        <v>0.0</v>
      </c>
      <c r="AJ17" s="62">
        <v>0.0</v>
      </c>
      <c r="AK17" s="62">
        <v>0.0</v>
      </c>
      <c r="AL17" s="62">
        <v>0.0</v>
      </c>
      <c r="AM17" s="62">
        <v>0.0</v>
      </c>
      <c r="AN17" s="69">
        <v>0.0</v>
      </c>
      <c r="AO17" s="62">
        <v>0.0</v>
      </c>
      <c r="AP17" s="62">
        <v>0.0</v>
      </c>
      <c r="AQ17" s="62">
        <v>0.0</v>
      </c>
      <c r="AR17" s="62">
        <v>1.0</v>
      </c>
      <c r="AS17" s="69">
        <v>0.0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ref="F18:F19" si="11">SUM(B18:E18)</f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ref="K18:K19" si="12">SUM(G18:J18)</f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ref="P18:P19" si="13">SUM(L18:O18)</f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ref="U18:U19" si="14">SUM(Q18:T18)</f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ref="AD18:AD19" si="15">SUM(Z18:AC18)</f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ref="AI18:AI19" si="16">SUM(AE18:AH18)</f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ref="AN18:AN19" si="17">SUM(AJ18:AM18)</f>
        <v>0</v>
      </c>
      <c r="AO18" s="60">
        <v>0.0</v>
      </c>
      <c r="AP18" s="60">
        <v>0.0</v>
      </c>
      <c r="AQ18" s="60">
        <v>0.0</v>
      </c>
      <c r="AR18" s="62">
        <v>1.0</v>
      </c>
      <c r="AS18" s="61">
        <f t="shared" ref="AS18:AS19" si="18">SUM(AO18:AR18)</f>
        <v>1</v>
      </c>
      <c r="AT18" s="59">
        <f t="shared" ref="AT18:AT19" si="19">F18+K18+P18+U18+Y18+AD18+AI18+AN18+AS18</f>
        <v>1</v>
      </c>
    </row>
    <row r="19">
      <c r="A19" s="60" t="s">
        <v>131</v>
      </c>
      <c r="B19" s="71">
        <v>0.0</v>
      </c>
      <c r="C19" s="86">
        <v>0.0</v>
      </c>
      <c r="D19" s="71">
        <v>0.0</v>
      </c>
      <c r="E19" s="71">
        <v>0.0</v>
      </c>
      <c r="F19" s="61">
        <f t="shared" si="11"/>
        <v>0</v>
      </c>
      <c r="G19" s="71">
        <v>0.0</v>
      </c>
      <c r="H19" s="71">
        <v>0.0</v>
      </c>
      <c r="I19" s="71">
        <v>0.0</v>
      </c>
      <c r="J19" s="71">
        <v>0.0</v>
      </c>
      <c r="K19" s="73">
        <f t="shared" si="12"/>
        <v>0</v>
      </c>
      <c r="L19" s="71">
        <v>0.0</v>
      </c>
      <c r="M19" s="71">
        <v>0.0</v>
      </c>
      <c r="N19" s="71">
        <v>0.0</v>
      </c>
      <c r="O19" s="71">
        <v>1.0</v>
      </c>
      <c r="P19" s="73">
        <f t="shared" si="13"/>
        <v>1</v>
      </c>
      <c r="Q19" s="71">
        <v>0.0</v>
      </c>
      <c r="R19" s="71">
        <v>0.0</v>
      </c>
      <c r="S19" s="71">
        <v>0.0</v>
      </c>
      <c r="T19" s="71">
        <v>0.0</v>
      </c>
      <c r="U19" s="73">
        <f t="shared" si="14"/>
        <v>0</v>
      </c>
      <c r="V19" s="71">
        <v>0.0</v>
      </c>
      <c r="W19" s="71">
        <v>0.0</v>
      </c>
      <c r="X19" s="71">
        <v>0.0</v>
      </c>
      <c r="Y19" s="61">
        <f>SUM(V19:X19)</f>
        <v>0</v>
      </c>
      <c r="Z19" s="71">
        <v>1.0</v>
      </c>
      <c r="AA19" s="71">
        <v>0.0</v>
      </c>
      <c r="AB19" s="71">
        <v>0.0</v>
      </c>
      <c r="AC19" s="71">
        <v>0.0</v>
      </c>
      <c r="AD19" s="73">
        <f t="shared" si="15"/>
        <v>1</v>
      </c>
      <c r="AE19" s="71">
        <v>0.0</v>
      </c>
      <c r="AF19" s="71">
        <v>0.0</v>
      </c>
      <c r="AG19" s="71">
        <v>0.0</v>
      </c>
      <c r="AH19" s="71">
        <v>0.0</v>
      </c>
      <c r="AI19" s="73">
        <f t="shared" si="16"/>
        <v>0</v>
      </c>
      <c r="AJ19" s="71">
        <v>1.0</v>
      </c>
      <c r="AK19" s="71">
        <v>0.0</v>
      </c>
      <c r="AL19" s="71">
        <v>0.0</v>
      </c>
      <c r="AM19" s="71">
        <v>0.0</v>
      </c>
      <c r="AN19" s="73">
        <f t="shared" si="17"/>
        <v>1</v>
      </c>
      <c r="AO19" s="71">
        <v>0.0</v>
      </c>
      <c r="AP19" s="71">
        <v>0.0</v>
      </c>
      <c r="AQ19" s="71">
        <v>0.0</v>
      </c>
      <c r="AR19" s="72">
        <v>1.0</v>
      </c>
      <c r="AS19" s="73">
        <f t="shared" si="18"/>
        <v>1</v>
      </c>
      <c r="AT19" s="59">
        <f t="shared" si="19"/>
        <v>4</v>
      </c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0.0</v>
      </c>
      <c r="D5" s="60">
        <v>0.0</v>
      </c>
      <c r="E5" s="60">
        <v>1.0</v>
      </c>
      <c r="F5" s="61">
        <f t="shared" ref="F5:F16" si="1">SUM(B5:E5)</f>
        <v>1</v>
      </c>
      <c r="G5" s="60">
        <v>0.0</v>
      </c>
      <c r="H5" s="60">
        <v>1.0</v>
      </c>
      <c r="I5" s="60">
        <v>0.0</v>
      </c>
      <c r="J5" s="60">
        <v>0.0</v>
      </c>
      <c r="K5" s="61">
        <f t="shared" ref="K5:K16" si="2">SUM(G5:J5)</f>
        <v>1</v>
      </c>
      <c r="L5" s="60">
        <v>0.0</v>
      </c>
      <c r="M5" s="60">
        <v>0.0</v>
      </c>
      <c r="N5" s="60">
        <v>1.0</v>
      </c>
      <c r="O5" s="60">
        <v>0.0</v>
      </c>
      <c r="P5" s="61">
        <f t="shared" ref="P5:P16" si="3">SUM(L5:O5)</f>
        <v>1</v>
      </c>
      <c r="Q5" s="60">
        <v>1.0</v>
      </c>
      <c r="R5" s="60">
        <v>0.0</v>
      </c>
      <c r="S5" s="60">
        <v>0.0</v>
      </c>
      <c r="T5" s="60">
        <v>1.0</v>
      </c>
      <c r="U5" s="61">
        <f t="shared" ref="U5:U16" si="4">SUM(Q5:T5)</f>
        <v>2</v>
      </c>
      <c r="V5" s="60">
        <v>0.0</v>
      </c>
      <c r="W5" s="60">
        <v>0.0</v>
      </c>
      <c r="X5" s="60">
        <v>0.0</v>
      </c>
      <c r="Y5" s="61">
        <f t="shared" ref="Y5:Y16" si="5">SUM(V5:X5)</f>
        <v>0</v>
      </c>
      <c r="Z5" s="60">
        <v>1.0</v>
      </c>
      <c r="AA5" s="60">
        <v>0.0</v>
      </c>
      <c r="AB5" s="60">
        <v>0.0</v>
      </c>
      <c r="AC5" s="60">
        <v>1.0</v>
      </c>
      <c r="AD5" s="61">
        <f t="shared" ref="AD5:AD16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6" si="7">SUM(AE5:AH5)</f>
        <v>1</v>
      </c>
      <c r="AJ5" s="60">
        <v>0.0</v>
      </c>
      <c r="AK5" s="60">
        <v>1.0</v>
      </c>
      <c r="AL5" s="60">
        <v>0.0</v>
      </c>
      <c r="AM5" s="60">
        <v>0.0</v>
      </c>
      <c r="AN5" s="61">
        <f t="shared" ref="AN5:AN16" si="8">SUM(AJ5:AM5)</f>
        <v>1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6" si="9">SUM(AO5:AR5)</f>
        <v>1</v>
      </c>
      <c r="AT5" s="59">
        <f t="shared" ref="AT5:AT16" si="10">F5+K5+P5+U5+Y5+AD5+AI5+AN5+AS5</f>
        <v>10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0.0</v>
      </c>
      <c r="F6" s="61">
        <f t="shared" si="1"/>
        <v>0</v>
      </c>
      <c r="G6" s="60">
        <v>1.0</v>
      </c>
      <c r="H6" s="60">
        <v>0.0</v>
      </c>
      <c r="I6" s="60">
        <v>0.0</v>
      </c>
      <c r="J6" s="60">
        <v>0.0</v>
      </c>
      <c r="K6" s="61">
        <f t="shared" si="2"/>
        <v>1</v>
      </c>
      <c r="L6" s="60">
        <v>1.0</v>
      </c>
      <c r="M6" s="60">
        <v>1.0</v>
      </c>
      <c r="N6" s="60">
        <v>0.0</v>
      </c>
      <c r="O6" s="60">
        <v>0.0</v>
      </c>
      <c r="P6" s="61">
        <f t="shared" si="3"/>
        <v>2</v>
      </c>
      <c r="Q6" s="60">
        <v>0.0</v>
      </c>
      <c r="R6" s="60">
        <v>1.0</v>
      </c>
      <c r="S6" s="60">
        <v>0.0</v>
      </c>
      <c r="T6" s="60">
        <v>0.0</v>
      </c>
      <c r="U6" s="61">
        <f t="shared" si="4"/>
        <v>1</v>
      </c>
      <c r="V6" s="60">
        <v>0.0</v>
      </c>
      <c r="W6" s="60">
        <v>1.0</v>
      </c>
      <c r="X6" s="60">
        <v>0.0</v>
      </c>
      <c r="Y6" s="61">
        <f t="shared" si="5"/>
        <v>1</v>
      </c>
      <c r="Z6" s="60">
        <v>1.0</v>
      </c>
      <c r="AA6" s="60">
        <v>0.0</v>
      </c>
      <c r="AB6" s="60">
        <v>1.0</v>
      </c>
      <c r="AC6" s="60">
        <v>0.0</v>
      </c>
      <c r="AD6" s="61">
        <f t="shared" si="6"/>
        <v>2</v>
      </c>
      <c r="AE6" s="60">
        <v>0.0</v>
      </c>
      <c r="AF6" s="60">
        <v>0.0</v>
      </c>
      <c r="AG6" s="60">
        <v>1.0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1.0</v>
      </c>
      <c r="AQ6" s="60">
        <v>0.0</v>
      </c>
      <c r="AR6" s="60">
        <v>0.0</v>
      </c>
      <c r="AS6" s="61">
        <f t="shared" si="9"/>
        <v>1</v>
      </c>
      <c r="AT6" s="59">
        <f t="shared" si="10"/>
        <v>10</v>
      </c>
    </row>
    <row r="7">
      <c r="A7" s="60" t="s">
        <v>29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1.0</v>
      </c>
      <c r="H7" s="60">
        <v>0.0</v>
      </c>
      <c r="I7" s="60">
        <v>0.0</v>
      </c>
      <c r="J7" s="60">
        <v>0.0</v>
      </c>
      <c r="K7" s="61">
        <f t="shared" si="2"/>
        <v>1</v>
      </c>
      <c r="L7" s="60">
        <v>0.0</v>
      </c>
      <c r="M7" s="60">
        <v>1.0</v>
      </c>
      <c r="N7" s="60">
        <v>0.0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0.0</v>
      </c>
      <c r="AB7" s="60">
        <v>0.0</v>
      </c>
      <c r="AC7" s="60">
        <v>1.0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0.0</v>
      </c>
      <c r="AP7" s="60">
        <v>1.0</v>
      </c>
      <c r="AQ7" s="60">
        <v>0.0</v>
      </c>
      <c r="AR7" s="60">
        <v>0.0</v>
      </c>
      <c r="AS7" s="61">
        <f t="shared" si="9"/>
        <v>1</v>
      </c>
      <c r="AT7" s="59">
        <f t="shared" si="10"/>
        <v>8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1.0</v>
      </c>
      <c r="K8" s="61">
        <f t="shared" si="2"/>
        <v>2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1.0</v>
      </c>
      <c r="S8" s="60">
        <v>0.0</v>
      </c>
      <c r="T8" s="60">
        <v>1.0</v>
      </c>
      <c r="U8" s="61">
        <f t="shared" si="4"/>
        <v>2</v>
      </c>
      <c r="V8" s="60">
        <v>1.0</v>
      </c>
      <c r="W8" s="60">
        <v>0.0</v>
      </c>
      <c r="X8" s="60">
        <v>1.0</v>
      </c>
      <c r="Y8" s="61">
        <f t="shared" si="5"/>
        <v>2</v>
      </c>
      <c r="Z8" s="60">
        <v>0.0</v>
      </c>
      <c r="AA8" s="60">
        <v>1.0</v>
      </c>
      <c r="AB8" s="60">
        <v>0.0</v>
      </c>
      <c r="AC8" s="60">
        <v>0.0</v>
      </c>
      <c r="AD8" s="61">
        <f t="shared" si="6"/>
        <v>1</v>
      </c>
      <c r="AE8" s="60">
        <v>0.0</v>
      </c>
      <c r="AF8" s="60">
        <v>0.0</v>
      </c>
      <c r="AG8" s="60">
        <v>1.0</v>
      </c>
      <c r="AH8" s="60">
        <v>0.0</v>
      </c>
      <c r="AI8" s="61">
        <f t="shared" si="7"/>
        <v>1</v>
      </c>
      <c r="AJ8" s="60">
        <v>1.0</v>
      </c>
      <c r="AK8" s="60">
        <v>0.0</v>
      </c>
      <c r="AL8" s="60">
        <v>0.0</v>
      </c>
      <c r="AM8" s="60">
        <v>1.0</v>
      </c>
      <c r="AN8" s="61">
        <f t="shared" si="8"/>
        <v>2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14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1.0</v>
      </c>
      <c r="O9" s="60">
        <v>0.0</v>
      </c>
      <c r="P9" s="61">
        <f t="shared" si="3"/>
        <v>1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1.0</v>
      </c>
      <c r="Y9" s="61">
        <f t="shared" si="5"/>
        <v>1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1.0</v>
      </c>
      <c r="AH9" s="60">
        <v>0.0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0">
        <v>1.0</v>
      </c>
      <c r="AN9" s="61">
        <f t="shared" si="8"/>
        <v>1</v>
      </c>
      <c r="AO9" s="60">
        <v>0.0</v>
      </c>
      <c r="AP9" s="60">
        <v>0.0</v>
      </c>
      <c r="AQ9" s="60">
        <v>0.0</v>
      </c>
      <c r="AR9" s="60">
        <v>0.0</v>
      </c>
      <c r="AS9" s="61">
        <f t="shared" si="9"/>
        <v>0</v>
      </c>
      <c r="AT9" s="59">
        <f t="shared" si="10"/>
        <v>4</v>
      </c>
    </row>
    <row r="10">
      <c r="A10" s="60" t="s">
        <v>120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si="1"/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1.0</v>
      </c>
      <c r="R10" s="71">
        <v>0.0</v>
      </c>
      <c r="S10" s="71">
        <v>0.0</v>
      </c>
      <c r="T10" s="71">
        <v>0.0</v>
      </c>
      <c r="U10" s="73">
        <f t="shared" si="4"/>
        <v>1</v>
      </c>
      <c r="V10" s="71">
        <v>0.0</v>
      </c>
      <c r="W10" s="71">
        <v>1.0</v>
      </c>
      <c r="X10" s="71">
        <v>0.0</v>
      </c>
      <c r="Y10" s="61">
        <f t="shared" si="5"/>
        <v>1</v>
      </c>
      <c r="Z10" s="71">
        <v>0.0</v>
      </c>
      <c r="AA10" s="71">
        <v>0.0</v>
      </c>
      <c r="AB10" s="71">
        <v>0.0</v>
      </c>
      <c r="AC10" s="71">
        <v>0.0</v>
      </c>
      <c r="AD10" s="73">
        <f t="shared" si="6"/>
        <v>0</v>
      </c>
      <c r="AE10" s="71">
        <v>0.0</v>
      </c>
      <c r="AF10" s="71">
        <v>0.0</v>
      </c>
      <c r="AG10" s="71">
        <v>0.0</v>
      </c>
      <c r="AH10" s="71">
        <v>0.0</v>
      </c>
      <c r="AI10" s="73">
        <f t="shared" si="7"/>
        <v>0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8"/>
        <v>0</v>
      </c>
      <c r="AO10" s="71">
        <v>0.0</v>
      </c>
      <c r="AP10" s="71">
        <v>0.0</v>
      </c>
      <c r="AQ10" s="71">
        <v>1.0</v>
      </c>
      <c r="AR10" s="71">
        <v>0.0</v>
      </c>
      <c r="AS10" s="73">
        <f t="shared" si="9"/>
        <v>1</v>
      </c>
      <c r="AT10" s="59">
        <f t="shared" si="10"/>
        <v>3</v>
      </c>
    </row>
    <row r="11">
      <c r="A11" s="60" t="s">
        <v>42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f t="shared" si="2"/>
        <v>0</v>
      </c>
      <c r="L11" s="71">
        <v>0.0</v>
      </c>
      <c r="M11" s="71">
        <v>0.0</v>
      </c>
      <c r="N11" s="71">
        <v>0.0</v>
      </c>
      <c r="O11" s="71">
        <v>0.0</v>
      </c>
      <c r="P11" s="73">
        <f t="shared" si="3"/>
        <v>0</v>
      </c>
      <c r="Q11" s="71">
        <v>0.0</v>
      </c>
      <c r="R11" s="71">
        <v>0.0</v>
      </c>
      <c r="S11" s="71">
        <v>0.0</v>
      </c>
      <c r="T11" s="71">
        <v>0.0</v>
      </c>
      <c r="U11" s="73">
        <f t="shared" si="4"/>
        <v>0</v>
      </c>
      <c r="V11" s="71">
        <v>1.0</v>
      </c>
      <c r="W11" s="71">
        <v>0.0</v>
      </c>
      <c r="X11" s="71">
        <v>0.0</v>
      </c>
      <c r="Y11" s="61">
        <f t="shared" si="5"/>
        <v>1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6"/>
        <v>0</v>
      </c>
      <c r="AE11" s="71">
        <v>0.0</v>
      </c>
      <c r="AF11" s="71">
        <v>1.0</v>
      </c>
      <c r="AG11" s="71">
        <v>0.0</v>
      </c>
      <c r="AH11" s="71">
        <v>0.0</v>
      </c>
      <c r="AI11" s="73">
        <f t="shared" si="7"/>
        <v>1</v>
      </c>
      <c r="AJ11" s="71">
        <v>0.0</v>
      </c>
      <c r="AK11" s="71">
        <v>0.0</v>
      </c>
      <c r="AL11" s="71">
        <v>0.0</v>
      </c>
      <c r="AM11" s="71">
        <v>0.0</v>
      </c>
      <c r="AN11" s="73">
        <f t="shared" si="8"/>
        <v>0</v>
      </c>
      <c r="AO11" s="71">
        <v>0.0</v>
      </c>
      <c r="AP11" s="71">
        <v>0.0</v>
      </c>
      <c r="AQ11" s="71">
        <v>1.0</v>
      </c>
      <c r="AR11" s="71">
        <v>0.0</v>
      </c>
      <c r="AS11" s="73">
        <f t="shared" si="9"/>
        <v>1</v>
      </c>
      <c r="AT11" s="59">
        <f t="shared" si="10"/>
        <v>3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1.0</v>
      </c>
      <c r="H12" s="71">
        <v>0.0</v>
      </c>
      <c r="I12" s="71">
        <v>0.0</v>
      </c>
      <c r="J12" s="71">
        <v>0.0</v>
      </c>
      <c r="K12" s="73">
        <f t="shared" si="2"/>
        <v>1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1.0</v>
      </c>
      <c r="T12" s="71">
        <v>0.0</v>
      </c>
      <c r="U12" s="73">
        <f t="shared" si="4"/>
        <v>1</v>
      </c>
      <c r="V12" s="71">
        <v>0.0</v>
      </c>
      <c r="W12" s="71">
        <v>0.0</v>
      </c>
      <c r="X12" s="71">
        <v>0.0</v>
      </c>
      <c r="Y12" s="61">
        <f t="shared" si="5"/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6"/>
        <v>0</v>
      </c>
      <c r="AE12" s="71">
        <v>0.0</v>
      </c>
      <c r="AF12" s="71">
        <v>1.0</v>
      </c>
      <c r="AG12" s="71">
        <v>0.0</v>
      </c>
      <c r="AH12" s="71">
        <v>0.0</v>
      </c>
      <c r="AI12" s="73">
        <f t="shared" si="7"/>
        <v>1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0.0</v>
      </c>
      <c r="AQ12" s="71">
        <v>1.0</v>
      </c>
      <c r="AR12" s="71">
        <v>0.0</v>
      </c>
      <c r="AS12" s="73">
        <f t="shared" si="9"/>
        <v>1</v>
      </c>
      <c r="AT12" s="59">
        <f t="shared" si="10"/>
        <v>4</v>
      </c>
    </row>
    <row r="13">
      <c r="A13" s="60" t="s">
        <v>45</v>
      </c>
      <c r="B13" s="71">
        <v>0.0</v>
      </c>
      <c r="C13" s="71">
        <v>1.0</v>
      </c>
      <c r="D13" s="71">
        <v>0.0</v>
      </c>
      <c r="E13" s="71">
        <v>0.0</v>
      </c>
      <c r="F13" s="61">
        <f t="shared" si="1"/>
        <v>1</v>
      </c>
      <c r="G13" s="71">
        <v>0.0</v>
      </c>
      <c r="H13" s="71">
        <v>1.0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1.0</v>
      </c>
      <c r="N13" s="71">
        <v>0.0</v>
      </c>
      <c r="O13" s="71">
        <v>0.0</v>
      </c>
      <c r="P13" s="73">
        <f t="shared" si="3"/>
        <v>1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5"/>
        <v>1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6"/>
        <v>0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1.0</v>
      </c>
      <c r="AM13" s="71">
        <v>0.0</v>
      </c>
      <c r="AN13" s="73">
        <f t="shared" si="8"/>
        <v>1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8</v>
      </c>
    </row>
    <row r="14">
      <c r="A14" s="60" t="s">
        <v>127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1.0</v>
      </c>
      <c r="H14" s="71">
        <v>0.0</v>
      </c>
      <c r="I14" s="71">
        <v>0.0</v>
      </c>
      <c r="J14" s="71">
        <v>0.0</v>
      </c>
      <c r="K14" s="73">
        <f t="shared" si="2"/>
        <v>1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1.0</v>
      </c>
      <c r="T14" s="71">
        <v>0.0</v>
      </c>
      <c r="U14" s="73">
        <f t="shared" si="4"/>
        <v>1</v>
      </c>
      <c r="V14" s="71">
        <v>0.0</v>
      </c>
      <c r="W14" s="71">
        <v>0.0</v>
      </c>
      <c r="X14" s="71">
        <v>0.0</v>
      </c>
      <c r="Y14" s="61">
        <f t="shared" si="5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0.0</v>
      </c>
      <c r="AH14" s="71">
        <v>0.0</v>
      </c>
      <c r="AI14" s="73">
        <f t="shared" si="7"/>
        <v>0</v>
      </c>
      <c r="AJ14" s="71">
        <v>0.0</v>
      </c>
      <c r="AK14" s="71">
        <v>1.0</v>
      </c>
      <c r="AL14" s="71">
        <v>0.0</v>
      </c>
      <c r="AM14" s="71">
        <v>0.0</v>
      </c>
      <c r="AN14" s="73">
        <f t="shared" si="8"/>
        <v>1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3</v>
      </c>
    </row>
    <row r="15">
      <c r="A15" s="60" t="s">
        <v>106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1.0</v>
      </c>
      <c r="X15" s="71">
        <v>1.0</v>
      </c>
      <c r="Y15" s="61">
        <f t="shared" si="5"/>
        <v>2</v>
      </c>
      <c r="Z15" s="71">
        <v>1.0</v>
      </c>
      <c r="AA15" s="71">
        <v>0.0</v>
      </c>
      <c r="AB15" s="71">
        <v>0.0</v>
      </c>
      <c r="AC15" s="71">
        <v>0.0</v>
      </c>
      <c r="AD15" s="73">
        <f t="shared" si="6"/>
        <v>1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1">
        <v>0.0</v>
      </c>
      <c r="AR15" s="71">
        <v>0.0</v>
      </c>
      <c r="AS15" s="73">
        <f t="shared" si="9"/>
        <v>0</v>
      </c>
      <c r="AT15" s="59">
        <f t="shared" si="10"/>
        <v>3</v>
      </c>
    </row>
    <row r="16">
      <c r="A16" s="62" t="s">
        <v>48</v>
      </c>
      <c r="B16" s="60">
        <v>0.0</v>
      </c>
      <c r="C16" s="60">
        <v>0.0</v>
      </c>
      <c r="D16" s="60">
        <v>0.0</v>
      </c>
      <c r="E16" s="60">
        <v>0.0</v>
      </c>
      <c r="F16" s="61">
        <f t="shared" si="1"/>
        <v>0</v>
      </c>
      <c r="G16" s="60">
        <v>0.0</v>
      </c>
      <c r="H16" s="60">
        <v>0.0</v>
      </c>
      <c r="I16" s="60">
        <v>0.0</v>
      </c>
      <c r="J16" s="60">
        <v>0.0</v>
      </c>
      <c r="K16" s="61">
        <f t="shared" si="2"/>
        <v>0</v>
      </c>
      <c r="L16" s="60">
        <v>0.0</v>
      </c>
      <c r="M16" s="60">
        <v>0.0</v>
      </c>
      <c r="N16" s="60">
        <v>0.0</v>
      </c>
      <c r="O16" s="60">
        <v>0.0</v>
      </c>
      <c r="P16" s="61">
        <f t="shared" si="3"/>
        <v>0</v>
      </c>
      <c r="Q16" s="60">
        <v>0.0</v>
      </c>
      <c r="R16" s="60">
        <v>0.0</v>
      </c>
      <c r="S16" s="60">
        <v>0.0</v>
      </c>
      <c r="T16" s="60">
        <v>0.0</v>
      </c>
      <c r="U16" s="61">
        <f t="shared" si="4"/>
        <v>0</v>
      </c>
      <c r="V16" s="60">
        <v>0.0</v>
      </c>
      <c r="W16" s="60">
        <v>0.0</v>
      </c>
      <c r="X16" s="60">
        <v>0.0</v>
      </c>
      <c r="Y16" s="61">
        <f t="shared" si="5"/>
        <v>0</v>
      </c>
      <c r="Z16" s="60">
        <v>0.0</v>
      </c>
      <c r="AA16" s="60">
        <v>0.0</v>
      </c>
      <c r="AB16" s="60">
        <v>0.0</v>
      </c>
      <c r="AC16" s="60">
        <v>0.0</v>
      </c>
      <c r="AD16" s="61">
        <f t="shared" si="6"/>
        <v>0</v>
      </c>
      <c r="AE16" s="60">
        <v>0.0</v>
      </c>
      <c r="AF16" s="60">
        <v>0.0</v>
      </c>
      <c r="AG16" s="60">
        <v>0.0</v>
      </c>
      <c r="AH16" s="60">
        <v>0.0</v>
      </c>
      <c r="AI16" s="61">
        <f t="shared" si="7"/>
        <v>0</v>
      </c>
      <c r="AJ16" s="60">
        <v>0.0</v>
      </c>
      <c r="AK16" s="60">
        <v>0.0</v>
      </c>
      <c r="AL16" s="60">
        <v>0.0</v>
      </c>
      <c r="AM16" s="60">
        <v>0.0</v>
      </c>
      <c r="AN16" s="61">
        <f t="shared" si="8"/>
        <v>0</v>
      </c>
      <c r="AO16" s="60">
        <v>0.0</v>
      </c>
      <c r="AP16" s="60">
        <v>0.0</v>
      </c>
      <c r="AQ16" s="60">
        <v>0.0</v>
      </c>
      <c r="AR16" s="62">
        <v>1.0</v>
      </c>
      <c r="AS16" s="61">
        <f t="shared" si="9"/>
        <v>1</v>
      </c>
      <c r="AT16" s="59">
        <f t="shared" si="10"/>
        <v>1</v>
      </c>
    </row>
    <row r="17">
      <c r="A17" s="62" t="s">
        <v>26</v>
      </c>
      <c r="B17" s="62">
        <v>0.0</v>
      </c>
      <c r="C17" s="62">
        <v>0.0</v>
      </c>
      <c r="D17" s="62">
        <v>0.0</v>
      </c>
      <c r="E17" s="62">
        <v>0.0</v>
      </c>
      <c r="F17" s="69">
        <v>0.0</v>
      </c>
      <c r="G17" s="62">
        <v>0.0</v>
      </c>
      <c r="H17" s="62">
        <v>0.0</v>
      </c>
      <c r="I17" s="62">
        <v>0.0</v>
      </c>
      <c r="J17" s="62">
        <v>0.0</v>
      </c>
      <c r="K17" s="69">
        <v>0.0</v>
      </c>
      <c r="L17" s="62">
        <v>0.0</v>
      </c>
      <c r="M17" s="62">
        <v>0.0</v>
      </c>
      <c r="N17" s="62">
        <v>0.0</v>
      </c>
      <c r="O17" s="62">
        <v>0.0</v>
      </c>
      <c r="P17" s="69">
        <v>0.0</v>
      </c>
      <c r="Q17" s="62">
        <v>0.0</v>
      </c>
      <c r="R17" s="62">
        <v>0.0</v>
      </c>
      <c r="S17" s="62">
        <v>0.0</v>
      </c>
      <c r="T17" s="62">
        <v>0.0</v>
      </c>
      <c r="U17" s="69">
        <v>0.0</v>
      </c>
      <c r="V17" s="62">
        <v>0.0</v>
      </c>
      <c r="W17" s="62">
        <v>0.0</v>
      </c>
      <c r="X17" s="62">
        <v>0.0</v>
      </c>
      <c r="Y17" s="69">
        <v>0.0</v>
      </c>
      <c r="Z17" s="62">
        <v>0.0</v>
      </c>
      <c r="AA17" s="62">
        <v>0.0</v>
      </c>
      <c r="AB17" s="62">
        <v>0.0</v>
      </c>
      <c r="AC17" s="62">
        <v>0.0</v>
      </c>
      <c r="AD17" s="69">
        <v>0.0</v>
      </c>
      <c r="AE17" s="62">
        <v>0.0</v>
      </c>
      <c r="AF17" s="62">
        <v>0.0</v>
      </c>
      <c r="AG17" s="62">
        <v>0.0</v>
      </c>
      <c r="AH17" s="62">
        <v>0.0</v>
      </c>
      <c r="AI17" s="69">
        <v>0.0</v>
      </c>
      <c r="AJ17" s="62">
        <v>0.0</v>
      </c>
      <c r="AK17" s="62">
        <v>0.0</v>
      </c>
      <c r="AL17" s="62">
        <v>0.0</v>
      </c>
      <c r="AM17" s="62">
        <v>0.0</v>
      </c>
      <c r="AN17" s="69">
        <v>0.0</v>
      </c>
      <c r="AO17" s="62">
        <v>0.0</v>
      </c>
      <c r="AP17" s="62">
        <v>0.0</v>
      </c>
      <c r="AQ17" s="62">
        <v>0.0</v>
      </c>
      <c r="AR17" s="62">
        <v>1.0</v>
      </c>
      <c r="AS17" s="69">
        <v>0.0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ref="F18:F19" si="11">SUM(B18:E18)</f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ref="K18:K19" si="12">SUM(G18:J18)</f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ref="P18:P19" si="13">SUM(L18:O18)</f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ref="U18:U19" si="14">SUM(Q18:T18)</f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ref="AD18:AD19" si="15">SUM(Z18:AC18)</f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ref="AI18:AI19" si="16">SUM(AE18:AH18)</f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ref="AN18:AN19" si="17">SUM(AJ18:AM18)</f>
        <v>0</v>
      </c>
      <c r="AO18" s="60">
        <v>0.0</v>
      </c>
      <c r="AP18" s="60">
        <v>0.0</v>
      </c>
      <c r="AQ18" s="60">
        <v>0.0</v>
      </c>
      <c r="AR18" s="62">
        <v>1.0</v>
      </c>
      <c r="AS18" s="61">
        <f t="shared" ref="AS18:AS19" si="18">SUM(AO18:AR18)</f>
        <v>1</v>
      </c>
      <c r="AT18" s="59">
        <f t="shared" ref="AT18:AT19" si="19">F18+K18+P18+U18+Y18+AD18+AI18+AN18+AS18</f>
        <v>1</v>
      </c>
    </row>
    <row r="19">
      <c r="A19" s="60" t="s">
        <v>131</v>
      </c>
      <c r="B19" s="71">
        <v>0.0</v>
      </c>
      <c r="C19" s="86">
        <v>0.0</v>
      </c>
      <c r="D19" s="71">
        <v>0.0</v>
      </c>
      <c r="E19" s="71">
        <v>0.0</v>
      </c>
      <c r="F19" s="61">
        <f t="shared" si="11"/>
        <v>0</v>
      </c>
      <c r="G19" s="71">
        <v>0.0</v>
      </c>
      <c r="H19" s="71">
        <v>0.0</v>
      </c>
      <c r="I19" s="71">
        <v>0.0</v>
      </c>
      <c r="J19" s="71">
        <v>0.0</v>
      </c>
      <c r="K19" s="73">
        <f t="shared" si="12"/>
        <v>0</v>
      </c>
      <c r="L19" s="71">
        <v>0.0</v>
      </c>
      <c r="M19" s="71">
        <v>0.0</v>
      </c>
      <c r="N19" s="71">
        <v>0.0</v>
      </c>
      <c r="O19" s="71">
        <v>1.0</v>
      </c>
      <c r="P19" s="73">
        <f t="shared" si="13"/>
        <v>1</v>
      </c>
      <c r="Q19" s="71">
        <v>0.0</v>
      </c>
      <c r="R19" s="71">
        <v>0.0</v>
      </c>
      <c r="S19" s="71">
        <v>0.0</v>
      </c>
      <c r="T19" s="71">
        <v>0.0</v>
      </c>
      <c r="U19" s="73">
        <f t="shared" si="14"/>
        <v>0</v>
      </c>
      <c r="V19" s="71">
        <v>0.0</v>
      </c>
      <c r="W19" s="71">
        <v>0.0</v>
      </c>
      <c r="X19" s="71">
        <v>0.0</v>
      </c>
      <c r="Y19" s="61">
        <f>SUM(V19:X19)</f>
        <v>0</v>
      </c>
      <c r="Z19" s="71">
        <v>1.0</v>
      </c>
      <c r="AA19" s="71">
        <v>0.0</v>
      </c>
      <c r="AB19" s="71">
        <v>0.0</v>
      </c>
      <c r="AC19" s="71">
        <v>0.0</v>
      </c>
      <c r="AD19" s="73">
        <f t="shared" si="15"/>
        <v>1</v>
      </c>
      <c r="AE19" s="71">
        <v>0.0</v>
      </c>
      <c r="AF19" s="71">
        <v>0.0</v>
      </c>
      <c r="AG19" s="71">
        <v>0.0</v>
      </c>
      <c r="AH19" s="71">
        <v>0.0</v>
      </c>
      <c r="AI19" s="73">
        <f t="shared" si="16"/>
        <v>0</v>
      </c>
      <c r="AJ19" s="71">
        <v>1.0</v>
      </c>
      <c r="AK19" s="71">
        <v>0.0</v>
      </c>
      <c r="AL19" s="71">
        <v>0.0</v>
      </c>
      <c r="AM19" s="71">
        <v>0.0</v>
      </c>
      <c r="AN19" s="73">
        <f t="shared" si="17"/>
        <v>1</v>
      </c>
      <c r="AO19" s="71">
        <v>0.0</v>
      </c>
      <c r="AP19" s="71">
        <v>0.0</v>
      </c>
      <c r="AQ19" s="71">
        <v>0.0</v>
      </c>
      <c r="AR19" s="72">
        <v>1.0</v>
      </c>
      <c r="AS19" s="73">
        <f t="shared" si="18"/>
        <v>1</v>
      </c>
      <c r="AT19" s="59">
        <f t="shared" si="19"/>
        <v>4</v>
      </c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5.13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</row>
    <row r="2">
      <c r="A2" s="40" t="s">
        <v>13</v>
      </c>
      <c r="B2" s="41" t="s">
        <v>134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/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52" t="s">
        <v>79</v>
      </c>
    </row>
    <row r="5">
      <c r="A5" s="60" t="s">
        <v>20</v>
      </c>
      <c r="B5" s="60">
        <v>0.0</v>
      </c>
      <c r="C5" s="60">
        <v>0.0</v>
      </c>
      <c r="D5" s="60">
        <v>0.0</v>
      </c>
      <c r="E5" s="60">
        <v>1.0</v>
      </c>
      <c r="F5" s="61">
        <f t="shared" ref="F5:F16" si="1">SUM(B5:E5)</f>
        <v>1</v>
      </c>
      <c r="G5" s="60">
        <v>0.0</v>
      </c>
      <c r="H5" s="60">
        <v>1.0</v>
      </c>
      <c r="I5" s="60">
        <v>0.0</v>
      </c>
      <c r="J5" s="60">
        <v>0.0</v>
      </c>
      <c r="K5" s="61">
        <f t="shared" ref="K5:K16" si="2">SUM(G5:J5)</f>
        <v>1</v>
      </c>
      <c r="L5" s="60">
        <v>0.0</v>
      </c>
      <c r="M5" s="60">
        <v>0.0</v>
      </c>
      <c r="N5" s="60">
        <v>1.0</v>
      </c>
      <c r="O5" s="60">
        <v>0.0</v>
      </c>
      <c r="P5" s="61">
        <f t="shared" ref="P5:P16" si="3">SUM(L5:O5)</f>
        <v>1</v>
      </c>
      <c r="Q5" s="60">
        <v>1.0</v>
      </c>
      <c r="R5" s="60">
        <v>0.0</v>
      </c>
      <c r="S5" s="60">
        <v>0.0</v>
      </c>
      <c r="T5" s="60">
        <v>1.0</v>
      </c>
      <c r="U5" s="61">
        <f t="shared" ref="U5:U16" si="4">SUM(Q5:T5)</f>
        <v>2</v>
      </c>
      <c r="V5" s="60">
        <v>0.0</v>
      </c>
      <c r="W5" s="60">
        <v>0.0</v>
      </c>
      <c r="X5" s="60">
        <v>0.0</v>
      </c>
      <c r="Y5" s="61">
        <f t="shared" ref="Y5:Y16" si="5">SUM(V5:X5)</f>
        <v>0</v>
      </c>
      <c r="Z5" s="60">
        <v>1.0</v>
      </c>
      <c r="AA5" s="60">
        <v>0.0</v>
      </c>
      <c r="AB5" s="60">
        <v>0.0</v>
      </c>
      <c r="AC5" s="60">
        <v>1.0</v>
      </c>
      <c r="AD5" s="61">
        <f t="shared" ref="AD5:AD16" si="6">SUM(Z5:AC5)</f>
        <v>2</v>
      </c>
      <c r="AE5" s="60">
        <v>0.0</v>
      </c>
      <c r="AF5" s="60">
        <v>0.0</v>
      </c>
      <c r="AG5" s="60">
        <v>1.0</v>
      </c>
      <c r="AH5" s="60">
        <v>0.0</v>
      </c>
      <c r="AI5" s="61">
        <f t="shared" ref="AI5:AI16" si="7">SUM(AE5:AH5)</f>
        <v>1</v>
      </c>
      <c r="AJ5" s="60">
        <v>0.0</v>
      </c>
      <c r="AK5" s="60">
        <v>1.0</v>
      </c>
      <c r="AL5" s="60">
        <v>0.0</v>
      </c>
      <c r="AM5" s="60">
        <v>0.0</v>
      </c>
      <c r="AN5" s="61">
        <f t="shared" ref="AN5:AN16" si="8">SUM(AJ5:AM5)</f>
        <v>1</v>
      </c>
      <c r="AO5" s="60">
        <v>0.0</v>
      </c>
      <c r="AP5" s="60">
        <v>1.0</v>
      </c>
      <c r="AQ5" s="60">
        <v>0.0</v>
      </c>
      <c r="AR5" s="60">
        <v>0.0</v>
      </c>
      <c r="AS5" s="61">
        <f t="shared" ref="AS5:AS16" si="9">SUM(AO5:AR5)</f>
        <v>1</v>
      </c>
      <c r="AT5" s="59">
        <f t="shared" ref="AT5:AT16" si="10">F5+K5+P5+U5+Y5+AD5+AI5+AN5+AS5</f>
        <v>10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0.0</v>
      </c>
      <c r="F6" s="61">
        <f t="shared" si="1"/>
        <v>0</v>
      </c>
      <c r="G6" s="60">
        <v>1.0</v>
      </c>
      <c r="H6" s="60">
        <v>0.0</v>
      </c>
      <c r="I6" s="60">
        <v>0.0</v>
      </c>
      <c r="J6" s="60">
        <v>0.0</v>
      </c>
      <c r="K6" s="61">
        <f t="shared" si="2"/>
        <v>1</v>
      </c>
      <c r="L6" s="60">
        <v>1.0</v>
      </c>
      <c r="M6" s="60">
        <v>1.0</v>
      </c>
      <c r="N6" s="60">
        <v>0.0</v>
      </c>
      <c r="O6" s="60">
        <v>0.0</v>
      </c>
      <c r="P6" s="61">
        <f t="shared" si="3"/>
        <v>2</v>
      </c>
      <c r="Q6" s="60">
        <v>0.0</v>
      </c>
      <c r="R6" s="60">
        <v>1.0</v>
      </c>
      <c r="S6" s="60">
        <v>0.0</v>
      </c>
      <c r="T6" s="60">
        <v>0.0</v>
      </c>
      <c r="U6" s="61">
        <f t="shared" si="4"/>
        <v>1</v>
      </c>
      <c r="V6" s="60">
        <v>0.0</v>
      </c>
      <c r="W6" s="60">
        <v>1.0</v>
      </c>
      <c r="X6" s="60">
        <v>0.0</v>
      </c>
      <c r="Y6" s="61">
        <f t="shared" si="5"/>
        <v>1</v>
      </c>
      <c r="Z6" s="60">
        <v>1.0</v>
      </c>
      <c r="AA6" s="60">
        <v>0.0</v>
      </c>
      <c r="AB6" s="60">
        <v>1.0</v>
      </c>
      <c r="AC6" s="60">
        <v>0.0</v>
      </c>
      <c r="AD6" s="61">
        <f t="shared" si="6"/>
        <v>2</v>
      </c>
      <c r="AE6" s="60">
        <v>0.0</v>
      </c>
      <c r="AF6" s="60">
        <v>0.0</v>
      </c>
      <c r="AG6" s="60">
        <v>1.0</v>
      </c>
      <c r="AH6" s="60">
        <v>0.0</v>
      </c>
      <c r="AI6" s="61">
        <f t="shared" si="7"/>
        <v>1</v>
      </c>
      <c r="AJ6" s="60">
        <v>0.0</v>
      </c>
      <c r="AK6" s="60">
        <v>1.0</v>
      </c>
      <c r="AL6" s="60">
        <v>0.0</v>
      </c>
      <c r="AM6" s="60">
        <v>0.0</v>
      </c>
      <c r="AN6" s="61">
        <f t="shared" si="8"/>
        <v>1</v>
      </c>
      <c r="AO6" s="60">
        <v>0.0</v>
      </c>
      <c r="AP6" s="60">
        <v>1.0</v>
      </c>
      <c r="AQ6" s="60">
        <v>0.0</v>
      </c>
      <c r="AR6" s="60">
        <v>0.0</v>
      </c>
      <c r="AS6" s="61">
        <f t="shared" si="9"/>
        <v>1</v>
      </c>
      <c r="AT6" s="59">
        <f t="shared" si="10"/>
        <v>10</v>
      </c>
    </row>
    <row r="7">
      <c r="A7" s="60" t="s">
        <v>29</v>
      </c>
      <c r="B7" s="60">
        <v>0.0</v>
      </c>
      <c r="C7" s="60">
        <v>0.0</v>
      </c>
      <c r="D7" s="60">
        <v>0.0</v>
      </c>
      <c r="E7" s="60">
        <v>0.0</v>
      </c>
      <c r="F7" s="61">
        <f t="shared" si="1"/>
        <v>0</v>
      </c>
      <c r="G7" s="60">
        <v>1.0</v>
      </c>
      <c r="H7" s="60">
        <v>0.0</v>
      </c>
      <c r="I7" s="60">
        <v>0.0</v>
      </c>
      <c r="J7" s="60">
        <v>0.0</v>
      </c>
      <c r="K7" s="61">
        <f t="shared" si="2"/>
        <v>1</v>
      </c>
      <c r="L7" s="60">
        <v>0.0</v>
      </c>
      <c r="M7" s="60">
        <v>1.0</v>
      </c>
      <c r="N7" s="60">
        <v>0.0</v>
      </c>
      <c r="O7" s="60">
        <v>0.0</v>
      </c>
      <c r="P7" s="61">
        <f t="shared" si="3"/>
        <v>1</v>
      </c>
      <c r="Q7" s="60">
        <v>0.0</v>
      </c>
      <c r="R7" s="60">
        <v>1.0</v>
      </c>
      <c r="S7" s="60">
        <v>0.0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0">
        <v>0.0</v>
      </c>
      <c r="AA7" s="60">
        <v>0.0</v>
      </c>
      <c r="AB7" s="60">
        <v>0.0</v>
      </c>
      <c r="AC7" s="60">
        <v>1.0</v>
      </c>
      <c r="AD7" s="61">
        <f t="shared" si="6"/>
        <v>1</v>
      </c>
      <c r="AE7" s="60">
        <v>0.0</v>
      </c>
      <c r="AF7" s="60">
        <v>0.0</v>
      </c>
      <c r="AG7" s="60">
        <v>1.0</v>
      </c>
      <c r="AH7" s="60">
        <v>0.0</v>
      </c>
      <c r="AI7" s="61">
        <f t="shared" si="7"/>
        <v>1</v>
      </c>
      <c r="AJ7" s="60">
        <v>0.0</v>
      </c>
      <c r="AK7" s="60">
        <v>1.0</v>
      </c>
      <c r="AL7" s="60">
        <v>0.0</v>
      </c>
      <c r="AM7" s="60">
        <v>0.0</v>
      </c>
      <c r="AN7" s="61">
        <f t="shared" si="8"/>
        <v>1</v>
      </c>
      <c r="AO7" s="60">
        <v>0.0</v>
      </c>
      <c r="AP7" s="60">
        <v>1.0</v>
      </c>
      <c r="AQ7" s="60">
        <v>0.0</v>
      </c>
      <c r="AR7" s="60">
        <v>0.0</v>
      </c>
      <c r="AS7" s="61">
        <f t="shared" si="9"/>
        <v>1</v>
      </c>
      <c r="AT7" s="59">
        <f t="shared" si="10"/>
        <v>8</v>
      </c>
    </row>
    <row r="8">
      <c r="A8" s="60" t="s">
        <v>113</v>
      </c>
      <c r="B8" s="60">
        <v>0.0</v>
      </c>
      <c r="C8" s="60">
        <v>0.0</v>
      </c>
      <c r="D8" s="60">
        <v>1.0</v>
      </c>
      <c r="E8" s="60">
        <v>0.0</v>
      </c>
      <c r="F8" s="61">
        <f t="shared" si="1"/>
        <v>1</v>
      </c>
      <c r="G8" s="60">
        <v>0.0</v>
      </c>
      <c r="H8" s="60">
        <v>1.0</v>
      </c>
      <c r="I8" s="60">
        <v>0.0</v>
      </c>
      <c r="J8" s="60">
        <v>1.0</v>
      </c>
      <c r="K8" s="61">
        <f t="shared" si="2"/>
        <v>2</v>
      </c>
      <c r="L8" s="60">
        <v>0.0</v>
      </c>
      <c r="M8" s="60">
        <v>0.0</v>
      </c>
      <c r="N8" s="60">
        <v>1.0</v>
      </c>
      <c r="O8" s="60">
        <v>0.0</v>
      </c>
      <c r="P8" s="61">
        <f t="shared" si="3"/>
        <v>1</v>
      </c>
      <c r="Q8" s="60">
        <v>0.0</v>
      </c>
      <c r="R8" s="60">
        <v>1.0</v>
      </c>
      <c r="S8" s="60">
        <v>0.0</v>
      </c>
      <c r="T8" s="60">
        <v>1.0</v>
      </c>
      <c r="U8" s="61">
        <f t="shared" si="4"/>
        <v>2</v>
      </c>
      <c r="V8" s="60">
        <v>1.0</v>
      </c>
      <c r="W8" s="60">
        <v>0.0</v>
      </c>
      <c r="X8" s="60">
        <v>1.0</v>
      </c>
      <c r="Y8" s="61">
        <f t="shared" si="5"/>
        <v>2</v>
      </c>
      <c r="Z8" s="60">
        <v>0.0</v>
      </c>
      <c r="AA8" s="60">
        <v>1.0</v>
      </c>
      <c r="AB8" s="60">
        <v>0.0</v>
      </c>
      <c r="AC8" s="60">
        <v>0.0</v>
      </c>
      <c r="AD8" s="61">
        <f t="shared" si="6"/>
        <v>1</v>
      </c>
      <c r="AE8" s="60">
        <v>0.0</v>
      </c>
      <c r="AF8" s="60">
        <v>0.0</v>
      </c>
      <c r="AG8" s="60">
        <v>1.0</v>
      </c>
      <c r="AH8" s="60">
        <v>0.0</v>
      </c>
      <c r="AI8" s="61">
        <f t="shared" si="7"/>
        <v>1</v>
      </c>
      <c r="AJ8" s="60">
        <v>1.0</v>
      </c>
      <c r="AK8" s="60">
        <v>0.0</v>
      </c>
      <c r="AL8" s="60">
        <v>0.0</v>
      </c>
      <c r="AM8" s="60">
        <v>1.0</v>
      </c>
      <c r="AN8" s="61">
        <f t="shared" si="8"/>
        <v>2</v>
      </c>
      <c r="AO8" s="60">
        <v>1.0</v>
      </c>
      <c r="AP8" s="60">
        <v>0.0</v>
      </c>
      <c r="AQ8" s="60">
        <v>1.0</v>
      </c>
      <c r="AR8" s="60">
        <v>0.0</v>
      </c>
      <c r="AS8" s="61">
        <f t="shared" si="9"/>
        <v>2</v>
      </c>
      <c r="AT8" s="59">
        <f t="shared" si="10"/>
        <v>14</v>
      </c>
    </row>
    <row r="9">
      <c r="A9" s="60" t="s">
        <v>44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0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1.0</v>
      </c>
      <c r="O9" s="60">
        <v>0.0</v>
      </c>
      <c r="P9" s="61">
        <f t="shared" si="3"/>
        <v>1</v>
      </c>
      <c r="Q9" s="60">
        <v>0.0</v>
      </c>
      <c r="R9" s="60">
        <v>0.0</v>
      </c>
      <c r="S9" s="60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1.0</v>
      </c>
      <c r="Y9" s="61">
        <f t="shared" si="5"/>
        <v>1</v>
      </c>
      <c r="Z9" s="60">
        <v>0.0</v>
      </c>
      <c r="AA9" s="60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1.0</v>
      </c>
      <c r="AH9" s="60">
        <v>0.0</v>
      </c>
      <c r="AI9" s="61">
        <f t="shared" si="7"/>
        <v>1</v>
      </c>
      <c r="AJ9" s="60">
        <v>0.0</v>
      </c>
      <c r="AK9" s="60">
        <v>0.0</v>
      </c>
      <c r="AL9" s="60">
        <v>0.0</v>
      </c>
      <c r="AM9" s="60">
        <v>1.0</v>
      </c>
      <c r="AN9" s="61">
        <f t="shared" si="8"/>
        <v>1</v>
      </c>
      <c r="AO9" s="60">
        <v>0.0</v>
      </c>
      <c r="AP9" s="60">
        <v>0.0</v>
      </c>
      <c r="AQ9" s="60">
        <v>0.0</v>
      </c>
      <c r="AR9" s="60">
        <v>0.0</v>
      </c>
      <c r="AS9" s="61">
        <f t="shared" si="9"/>
        <v>0</v>
      </c>
      <c r="AT9" s="59">
        <f t="shared" si="10"/>
        <v>4</v>
      </c>
    </row>
    <row r="10">
      <c r="A10" s="60" t="s">
        <v>120</v>
      </c>
      <c r="B10" s="71">
        <v>0.0</v>
      </c>
      <c r="C10" s="71">
        <v>0.0</v>
      </c>
      <c r="D10" s="71">
        <v>0.0</v>
      </c>
      <c r="E10" s="71">
        <v>0.0</v>
      </c>
      <c r="F10" s="61">
        <f t="shared" si="1"/>
        <v>0</v>
      </c>
      <c r="G10" s="71">
        <v>0.0</v>
      </c>
      <c r="H10" s="71">
        <v>0.0</v>
      </c>
      <c r="I10" s="71">
        <v>0.0</v>
      </c>
      <c r="J10" s="71">
        <v>0.0</v>
      </c>
      <c r="K10" s="73">
        <f t="shared" si="2"/>
        <v>0</v>
      </c>
      <c r="L10" s="71">
        <v>0.0</v>
      </c>
      <c r="M10" s="71">
        <v>0.0</v>
      </c>
      <c r="N10" s="71">
        <v>0.0</v>
      </c>
      <c r="O10" s="71">
        <v>0.0</v>
      </c>
      <c r="P10" s="73">
        <f t="shared" si="3"/>
        <v>0</v>
      </c>
      <c r="Q10" s="71">
        <v>1.0</v>
      </c>
      <c r="R10" s="71">
        <v>0.0</v>
      </c>
      <c r="S10" s="71">
        <v>0.0</v>
      </c>
      <c r="T10" s="71">
        <v>0.0</v>
      </c>
      <c r="U10" s="73">
        <f t="shared" si="4"/>
        <v>1</v>
      </c>
      <c r="V10" s="71">
        <v>0.0</v>
      </c>
      <c r="W10" s="71">
        <v>1.0</v>
      </c>
      <c r="X10" s="71">
        <v>0.0</v>
      </c>
      <c r="Y10" s="61">
        <f t="shared" si="5"/>
        <v>1</v>
      </c>
      <c r="Z10" s="71">
        <v>0.0</v>
      </c>
      <c r="AA10" s="71">
        <v>0.0</v>
      </c>
      <c r="AB10" s="71">
        <v>0.0</v>
      </c>
      <c r="AC10" s="71">
        <v>0.0</v>
      </c>
      <c r="AD10" s="73">
        <f t="shared" si="6"/>
        <v>0</v>
      </c>
      <c r="AE10" s="71">
        <v>0.0</v>
      </c>
      <c r="AF10" s="71">
        <v>0.0</v>
      </c>
      <c r="AG10" s="71">
        <v>0.0</v>
      </c>
      <c r="AH10" s="71">
        <v>0.0</v>
      </c>
      <c r="AI10" s="73">
        <f t="shared" si="7"/>
        <v>0</v>
      </c>
      <c r="AJ10" s="71">
        <v>0.0</v>
      </c>
      <c r="AK10" s="71">
        <v>0.0</v>
      </c>
      <c r="AL10" s="71">
        <v>0.0</v>
      </c>
      <c r="AM10" s="71">
        <v>0.0</v>
      </c>
      <c r="AN10" s="73">
        <f t="shared" si="8"/>
        <v>0</v>
      </c>
      <c r="AO10" s="71">
        <v>0.0</v>
      </c>
      <c r="AP10" s="71">
        <v>0.0</v>
      </c>
      <c r="AQ10" s="71">
        <v>1.0</v>
      </c>
      <c r="AR10" s="71">
        <v>0.0</v>
      </c>
      <c r="AS10" s="73">
        <f t="shared" si="9"/>
        <v>1</v>
      </c>
      <c r="AT10" s="59">
        <f t="shared" si="10"/>
        <v>3</v>
      </c>
    </row>
    <row r="11">
      <c r="A11" s="60" t="s">
        <v>42</v>
      </c>
      <c r="B11" s="71">
        <v>0.0</v>
      </c>
      <c r="C11" s="71">
        <v>0.0</v>
      </c>
      <c r="D11" s="71">
        <v>0.0</v>
      </c>
      <c r="E11" s="71">
        <v>0.0</v>
      </c>
      <c r="F11" s="61">
        <f t="shared" si="1"/>
        <v>0</v>
      </c>
      <c r="G11" s="71">
        <v>0.0</v>
      </c>
      <c r="H11" s="71">
        <v>0.0</v>
      </c>
      <c r="I11" s="71">
        <v>0.0</v>
      </c>
      <c r="J11" s="71">
        <v>0.0</v>
      </c>
      <c r="K11" s="73">
        <f t="shared" si="2"/>
        <v>0</v>
      </c>
      <c r="L11" s="71">
        <v>0.0</v>
      </c>
      <c r="M11" s="71">
        <v>0.0</v>
      </c>
      <c r="N11" s="71">
        <v>0.0</v>
      </c>
      <c r="O11" s="71">
        <v>0.0</v>
      </c>
      <c r="P11" s="73">
        <f t="shared" si="3"/>
        <v>0</v>
      </c>
      <c r="Q11" s="71">
        <v>0.0</v>
      </c>
      <c r="R11" s="71">
        <v>0.0</v>
      </c>
      <c r="S11" s="71">
        <v>0.0</v>
      </c>
      <c r="T11" s="71">
        <v>0.0</v>
      </c>
      <c r="U11" s="73">
        <f t="shared" si="4"/>
        <v>0</v>
      </c>
      <c r="V11" s="71">
        <v>1.0</v>
      </c>
      <c r="W11" s="71">
        <v>0.0</v>
      </c>
      <c r="X11" s="71">
        <v>0.0</v>
      </c>
      <c r="Y11" s="61">
        <f t="shared" si="5"/>
        <v>1</v>
      </c>
      <c r="Z11" s="71">
        <v>0.0</v>
      </c>
      <c r="AA11" s="71">
        <v>0.0</v>
      </c>
      <c r="AB11" s="71">
        <v>0.0</v>
      </c>
      <c r="AC11" s="71">
        <v>0.0</v>
      </c>
      <c r="AD11" s="73">
        <f t="shared" si="6"/>
        <v>0</v>
      </c>
      <c r="AE11" s="71">
        <v>0.0</v>
      </c>
      <c r="AF11" s="71">
        <v>1.0</v>
      </c>
      <c r="AG11" s="71">
        <v>0.0</v>
      </c>
      <c r="AH11" s="71">
        <v>0.0</v>
      </c>
      <c r="AI11" s="73">
        <f t="shared" si="7"/>
        <v>1</v>
      </c>
      <c r="AJ11" s="71">
        <v>0.0</v>
      </c>
      <c r="AK11" s="71">
        <v>0.0</v>
      </c>
      <c r="AL11" s="71">
        <v>0.0</v>
      </c>
      <c r="AM11" s="71">
        <v>0.0</v>
      </c>
      <c r="AN11" s="73">
        <f t="shared" si="8"/>
        <v>0</v>
      </c>
      <c r="AO11" s="71">
        <v>0.0</v>
      </c>
      <c r="AP11" s="71">
        <v>0.0</v>
      </c>
      <c r="AQ11" s="71">
        <v>1.0</v>
      </c>
      <c r="AR11" s="71">
        <v>0.0</v>
      </c>
      <c r="AS11" s="73">
        <f t="shared" si="9"/>
        <v>1</v>
      </c>
      <c r="AT11" s="59">
        <f t="shared" si="10"/>
        <v>3</v>
      </c>
    </row>
    <row r="12">
      <c r="A12" s="60" t="s">
        <v>38</v>
      </c>
      <c r="B12" s="71">
        <v>0.0</v>
      </c>
      <c r="C12" s="71">
        <v>0.0</v>
      </c>
      <c r="D12" s="71">
        <v>0.0</v>
      </c>
      <c r="E12" s="71">
        <v>0.0</v>
      </c>
      <c r="F12" s="61">
        <f t="shared" si="1"/>
        <v>0</v>
      </c>
      <c r="G12" s="71">
        <v>1.0</v>
      </c>
      <c r="H12" s="71">
        <v>0.0</v>
      </c>
      <c r="I12" s="71">
        <v>0.0</v>
      </c>
      <c r="J12" s="71">
        <v>0.0</v>
      </c>
      <c r="K12" s="73">
        <f t="shared" si="2"/>
        <v>1</v>
      </c>
      <c r="L12" s="71">
        <v>0.0</v>
      </c>
      <c r="M12" s="71">
        <v>0.0</v>
      </c>
      <c r="N12" s="71">
        <v>0.0</v>
      </c>
      <c r="O12" s="71">
        <v>0.0</v>
      </c>
      <c r="P12" s="73">
        <f t="shared" si="3"/>
        <v>0</v>
      </c>
      <c r="Q12" s="71">
        <v>0.0</v>
      </c>
      <c r="R12" s="71">
        <v>0.0</v>
      </c>
      <c r="S12" s="71">
        <v>1.0</v>
      </c>
      <c r="T12" s="71">
        <v>0.0</v>
      </c>
      <c r="U12" s="73">
        <f t="shared" si="4"/>
        <v>1</v>
      </c>
      <c r="V12" s="71">
        <v>0.0</v>
      </c>
      <c r="W12" s="71">
        <v>0.0</v>
      </c>
      <c r="X12" s="71">
        <v>0.0</v>
      </c>
      <c r="Y12" s="61">
        <f t="shared" si="5"/>
        <v>0</v>
      </c>
      <c r="Z12" s="71">
        <v>0.0</v>
      </c>
      <c r="AA12" s="71">
        <v>0.0</v>
      </c>
      <c r="AB12" s="71">
        <v>0.0</v>
      </c>
      <c r="AC12" s="71">
        <v>0.0</v>
      </c>
      <c r="AD12" s="73">
        <f t="shared" si="6"/>
        <v>0</v>
      </c>
      <c r="AE12" s="71">
        <v>0.0</v>
      </c>
      <c r="AF12" s="71">
        <v>1.0</v>
      </c>
      <c r="AG12" s="71">
        <v>0.0</v>
      </c>
      <c r="AH12" s="71">
        <v>0.0</v>
      </c>
      <c r="AI12" s="73">
        <f t="shared" si="7"/>
        <v>1</v>
      </c>
      <c r="AJ12" s="71">
        <v>0.0</v>
      </c>
      <c r="AK12" s="71">
        <v>0.0</v>
      </c>
      <c r="AL12" s="71">
        <v>0.0</v>
      </c>
      <c r="AM12" s="71">
        <v>0.0</v>
      </c>
      <c r="AN12" s="73">
        <f t="shared" si="8"/>
        <v>0</v>
      </c>
      <c r="AO12" s="71">
        <v>0.0</v>
      </c>
      <c r="AP12" s="71">
        <v>0.0</v>
      </c>
      <c r="AQ12" s="71">
        <v>1.0</v>
      </c>
      <c r="AR12" s="71">
        <v>0.0</v>
      </c>
      <c r="AS12" s="73">
        <f t="shared" si="9"/>
        <v>1</v>
      </c>
      <c r="AT12" s="59">
        <f t="shared" si="10"/>
        <v>4</v>
      </c>
    </row>
    <row r="13">
      <c r="A13" s="60" t="s">
        <v>45</v>
      </c>
      <c r="B13" s="71">
        <v>0.0</v>
      </c>
      <c r="C13" s="71">
        <v>1.0</v>
      </c>
      <c r="D13" s="71">
        <v>0.0</v>
      </c>
      <c r="E13" s="71">
        <v>0.0</v>
      </c>
      <c r="F13" s="61">
        <f t="shared" si="1"/>
        <v>1</v>
      </c>
      <c r="G13" s="71">
        <v>0.0</v>
      </c>
      <c r="H13" s="71">
        <v>1.0</v>
      </c>
      <c r="I13" s="71">
        <v>0.0</v>
      </c>
      <c r="J13" s="71">
        <v>0.0</v>
      </c>
      <c r="K13" s="73">
        <f t="shared" si="2"/>
        <v>1</v>
      </c>
      <c r="L13" s="71">
        <v>0.0</v>
      </c>
      <c r="M13" s="71">
        <v>1.0</v>
      </c>
      <c r="N13" s="71">
        <v>0.0</v>
      </c>
      <c r="O13" s="71">
        <v>0.0</v>
      </c>
      <c r="P13" s="73">
        <f t="shared" si="3"/>
        <v>1</v>
      </c>
      <c r="Q13" s="71">
        <v>0.0</v>
      </c>
      <c r="R13" s="71">
        <v>0.0</v>
      </c>
      <c r="S13" s="71">
        <v>1.0</v>
      </c>
      <c r="T13" s="71">
        <v>0.0</v>
      </c>
      <c r="U13" s="73">
        <f t="shared" si="4"/>
        <v>1</v>
      </c>
      <c r="V13" s="71">
        <v>0.0</v>
      </c>
      <c r="W13" s="71">
        <v>0.0</v>
      </c>
      <c r="X13" s="71">
        <v>1.0</v>
      </c>
      <c r="Y13" s="61">
        <f t="shared" si="5"/>
        <v>1</v>
      </c>
      <c r="Z13" s="71">
        <v>0.0</v>
      </c>
      <c r="AA13" s="71">
        <v>0.0</v>
      </c>
      <c r="AB13" s="71">
        <v>0.0</v>
      </c>
      <c r="AC13" s="71">
        <v>0.0</v>
      </c>
      <c r="AD13" s="73">
        <f t="shared" si="6"/>
        <v>0</v>
      </c>
      <c r="AE13" s="71">
        <v>0.0</v>
      </c>
      <c r="AF13" s="71">
        <v>0.0</v>
      </c>
      <c r="AG13" s="71">
        <v>1.0</v>
      </c>
      <c r="AH13" s="71">
        <v>0.0</v>
      </c>
      <c r="AI13" s="73">
        <f t="shared" si="7"/>
        <v>1</v>
      </c>
      <c r="AJ13" s="71">
        <v>0.0</v>
      </c>
      <c r="AK13" s="71">
        <v>0.0</v>
      </c>
      <c r="AL13" s="71">
        <v>1.0</v>
      </c>
      <c r="AM13" s="71">
        <v>0.0</v>
      </c>
      <c r="AN13" s="73">
        <f t="shared" si="8"/>
        <v>1</v>
      </c>
      <c r="AO13" s="71">
        <v>0.0</v>
      </c>
      <c r="AP13" s="71">
        <v>0.0</v>
      </c>
      <c r="AQ13" s="71">
        <v>1.0</v>
      </c>
      <c r="AR13" s="71">
        <v>0.0</v>
      </c>
      <c r="AS13" s="73">
        <f t="shared" si="9"/>
        <v>1</v>
      </c>
      <c r="AT13" s="59">
        <f t="shared" si="10"/>
        <v>8</v>
      </c>
    </row>
    <row r="14">
      <c r="A14" s="60" t="s">
        <v>127</v>
      </c>
      <c r="B14" s="71">
        <v>0.0</v>
      </c>
      <c r="C14" s="71">
        <v>0.0</v>
      </c>
      <c r="D14" s="71">
        <v>0.0</v>
      </c>
      <c r="E14" s="71">
        <v>0.0</v>
      </c>
      <c r="F14" s="61">
        <f t="shared" si="1"/>
        <v>0</v>
      </c>
      <c r="G14" s="71">
        <v>1.0</v>
      </c>
      <c r="H14" s="71">
        <v>0.0</v>
      </c>
      <c r="I14" s="71">
        <v>0.0</v>
      </c>
      <c r="J14" s="71">
        <v>0.0</v>
      </c>
      <c r="K14" s="73">
        <f t="shared" si="2"/>
        <v>1</v>
      </c>
      <c r="L14" s="71">
        <v>0.0</v>
      </c>
      <c r="M14" s="71">
        <v>0.0</v>
      </c>
      <c r="N14" s="71">
        <v>0.0</v>
      </c>
      <c r="O14" s="71">
        <v>0.0</v>
      </c>
      <c r="P14" s="73">
        <f t="shared" si="3"/>
        <v>0</v>
      </c>
      <c r="Q14" s="71">
        <v>0.0</v>
      </c>
      <c r="R14" s="71">
        <v>0.0</v>
      </c>
      <c r="S14" s="71">
        <v>1.0</v>
      </c>
      <c r="T14" s="71">
        <v>0.0</v>
      </c>
      <c r="U14" s="73">
        <f t="shared" si="4"/>
        <v>1</v>
      </c>
      <c r="V14" s="71">
        <v>0.0</v>
      </c>
      <c r="W14" s="71">
        <v>0.0</v>
      </c>
      <c r="X14" s="71">
        <v>0.0</v>
      </c>
      <c r="Y14" s="61">
        <f t="shared" si="5"/>
        <v>0</v>
      </c>
      <c r="Z14" s="71">
        <v>0.0</v>
      </c>
      <c r="AA14" s="71">
        <v>0.0</v>
      </c>
      <c r="AB14" s="71">
        <v>0.0</v>
      </c>
      <c r="AC14" s="71">
        <v>0.0</v>
      </c>
      <c r="AD14" s="73">
        <f t="shared" si="6"/>
        <v>0</v>
      </c>
      <c r="AE14" s="71">
        <v>0.0</v>
      </c>
      <c r="AF14" s="71">
        <v>0.0</v>
      </c>
      <c r="AG14" s="71">
        <v>0.0</v>
      </c>
      <c r="AH14" s="71">
        <v>0.0</v>
      </c>
      <c r="AI14" s="73">
        <f t="shared" si="7"/>
        <v>0</v>
      </c>
      <c r="AJ14" s="71">
        <v>0.0</v>
      </c>
      <c r="AK14" s="71">
        <v>1.0</v>
      </c>
      <c r="AL14" s="71">
        <v>0.0</v>
      </c>
      <c r="AM14" s="71">
        <v>0.0</v>
      </c>
      <c r="AN14" s="73">
        <f t="shared" si="8"/>
        <v>1</v>
      </c>
      <c r="AO14" s="71">
        <v>0.0</v>
      </c>
      <c r="AP14" s="71">
        <v>0.0</v>
      </c>
      <c r="AQ14" s="71">
        <v>0.0</v>
      </c>
      <c r="AR14" s="71">
        <v>0.0</v>
      </c>
      <c r="AS14" s="73">
        <f t="shared" si="9"/>
        <v>0</v>
      </c>
      <c r="AT14" s="59">
        <f t="shared" si="10"/>
        <v>3</v>
      </c>
    </row>
    <row r="15">
      <c r="A15" s="60" t="s">
        <v>106</v>
      </c>
      <c r="B15" s="71">
        <v>0.0</v>
      </c>
      <c r="C15" s="71">
        <v>0.0</v>
      </c>
      <c r="D15" s="71">
        <v>0.0</v>
      </c>
      <c r="E15" s="71">
        <v>0.0</v>
      </c>
      <c r="F15" s="61">
        <f t="shared" si="1"/>
        <v>0</v>
      </c>
      <c r="G15" s="71">
        <v>0.0</v>
      </c>
      <c r="H15" s="71">
        <v>0.0</v>
      </c>
      <c r="I15" s="71">
        <v>0.0</v>
      </c>
      <c r="J15" s="71">
        <v>0.0</v>
      </c>
      <c r="K15" s="73">
        <f t="shared" si="2"/>
        <v>0</v>
      </c>
      <c r="L15" s="71">
        <v>0.0</v>
      </c>
      <c r="M15" s="71">
        <v>0.0</v>
      </c>
      <c r="N15" s="71">
        <v>0.0</v>
      </c>
      <c r="O15" s="71">
        <v>0.0</v>
      </c>
      <c r="P15" s="73">
        <f t="shared" si="3"/>
        <v>0</v>
      </c>
      <c r="Q15" s="71">
        <v>0.0</v>
      </c>
      <c r="R15" s="71">
        <v>0.0</v>
      </c>
      <c r="S15" s="71">
        <v>0.0</v>
      </c>
      <c r="T15" s="71">
        <v>0.0</v>
      </c>
      <c r="U15" s="73">
        <f t="shared" si="4"/>
        <v>0</v>
      </c>
      <c r="V15" s="71">
        <v>0.0</v>
      </c>
      <c r="W15" s="71">
        <v>1.0</v>
      </c>
      <c r="X15" s="71">
        <v>1.0</v>
      </c>
      <c r="Y15" s="61">
        <f t="shared" si="5"/>
        <v>2</v>
      </c>
      <c r="Z15" s="71">
        <v>1.0</v>
      </c>
      <c r="AA15" s="71">
        <v>0.0</v>
      </c>
      <c r="AB15" s="71">
        <v>0.0</v>
      </c>
      <c r="AC15" s="71">
        <v>0.0</v>
      </c>
      <c r="AD15" s="73">
        <f t="shared" si="6"/>
        <v>1</v>
      </c>
      <c r="AE15" s="71">
        <v>0.0</v>
      </c>
      <c r="AF15" s="71">
        <v>0.0</v>
      </c>
      <c r="AG15" s="71">
        <v>0.0</v>
      </c>
      <c r="AH15" s="71">
        <v>0.0</v>
      </c>
      <c r="AI15" s="73">
        <f t="shared" si="7"/>
        <v>0</v>
      </c>
      <c r="AJ15" s="71">
        <v>0.0</v>
      </c>
      <c r="AK15" s="71">
        <v>0.0</v>
      </c>
      <c r="AL15" s="71">
        <v>0.0</v>
      </c>
      <c r="AM15" s="71">
        <v>0.0</v>
      </c>
      <c r="AN15" s="73">
        <f t="shared" si="8"/>
        <v>0</v>
      </c>
      <c r="AO15" s="71">
        <v>0.0</v>
      </c>
      <c r="AP15" s="71">
        <v>0.0</v>
      </c>
      <c r="AQ15" s="71">
        <v>0.0</v>
      </c>
      <c r="AR15" s="71">
        <v>0.0</v>
      </c>
      <c r="AS15" s="73">
        <f t="shared" si="9"/>
        <v>0</v>
      </c>
      <c r="AT15" s="59">
        <f t="shared" si="10"/>
        <v>3</v>
      </c>
    </row>
    <row r="16">
      <c r="A16" s="62" t="s">
        <v>48</v>
      </c>
      <c r="B16" s="60">
        <v>0.0</v>
      </c>
      <c r="C16" s="60">
        <v>0.0</v>
      </c>
      <c r="D16" s="60">
        <v>0.0</v>
      </c>
      <c r="E16" s="60">
        <v>0.0</v>
      </c>
      <c r="F16" s="61">
        <f t="shared" si="1"/>
        <v>0</v>
      </c>
      <c r="G16" s="60">
        <v>0.0</v>
      </c>
      <c r="H16" s="60">
        <v>0.0</v>
      </c>
      <c r="I16" s="60">
        <v>0.0</v>
      </c>
      <c r="J16" s="60">
        <v>0.0</v>
      </c>
      <c r="K16" s="61">
        <f t="shared" si="2"/>
        <v>0</v>
      </c>
      <c r="L16" s="60">
        <v>0.0</v>
      </c>
      <c r="M16" s="60">
        <v>0.0</v>
      </c>
      <c r="N16" s="60">
        <v>0.0</v>
      </c>
      <c r="O16" s="60">
        <v>0.0</v>
      </c>
      <c r="P16" s="61">
        <f t="shared" si="3"/>
        <v>0</v>
      </c>
      <c r="Q16" s="60">
        <v>0.0</v>
      </c>
      <c r="R16" s="60">
        <v>0.0</v>
      </c>
      <c r="S16" s="60">
        <v>0.0</v>
      </c>
      <c r="T16" s="60">
        <v>0.0</v>
      </c>
      <c r="U16" s="61">
        <f t="shared" si="4"/>
        <v>0</v>
      </c>
      <c r="V16" s="60">
        <v>0.0</v>
      </c>
      <c r="W16" s="60">
        <v>0.0</v>
      </c>
      <c r="X16" s="60">
        <v>0.0</v>
      </c>
      <c r="Y16" s="61">
        <f t="shared" si="5"/>
        <v>0</v>
      </c>
      <c r="Z16" s="60">
        <v>0.0</v>
      </c>
      <c r="AA16" s="60">
        <v>0.0</v>
      </c>
      <c r="AB16" s="60">
        <v>0.0</v>
      </c>
      <c r="AC16" s="60">
        <v>0.0</v>
      </c>
      <c r="AD16" s="61">
        <f t="shared" si="6"/>
        <v>0</v>
      </c>
      <c r="AE16" s="60">
        <v>0.0</v>
      </c>
      <c r="AF16" s="60">
        <v>0.0</v>
      </c>
      <c r="AG16" s="60">
        <v>0.0</v>
      </c>
      <c r="AH16" s="60">
        <v>0.0</v>
      </c>
      <c r="AI16" s="61">
        <f t="shared" si="7"/>
        <v>0</v>
      </c>
      <c r="AJ16" s="60">
        <v>0.0</v>
      </c>
      <c r="AK16" s="60">
        <v>0.0</v>
      </c>
      <c r="AL16" s="60">
        <v>0.0</v>
      </c>
      <c r="AM16" s="60">
        <v>0.0</v>
      </c>
      <c r="AN16" s="61">
        <f t="shared" si="8"/>
        <v>0</v>
      </c>
      <c r="AO16" s="60">
        <v>0.0</v>
      </c>
      <c r="AP16" s="60">
        <v>0.0</v>
      </c>
      <c r="AQ16" s="60">
        <v>0.0</v>
      </c>
      <c r="AR16" s="62">
        <v>1.0</v>
      </c>
      <c r="AS16" s="61">
        <f t="shared" si="9"/>
        <v>1</v>
      </c>
      <c r="AT16" s="59">
        <f t="shared" si="10"/>
        <v>1</v>
      </c>
    </row>
    <row r="17">
      <c r="A17" s="62" t="s">
        <v>26</v>
      </c>
      <c r="B17" s="62">
        <v>0.0</v>
      </c>
      <c r="C17" s="62">
        <v>0.0</v>
      </c>
      <c r="D17" s="62">
        <v>0.0</v>
      </c>
      <c r="E17" s="62">
        <v>0.0</v>
      </c>
      <c r="F17" s="69">
        <v>0.0</v>
      </c>
      <c r="G17" s="62">
        <v>0.0</v>
      </c>
      <c r="H17" s="62">
        <v>0.0</v>
      </c>
      <c r="I17" s="62">
        <v>0.0</v>
      </c>
      <c r="J17" s="62">
        <v>0.0</v>
      </c>
      <c r="K17" s="69">
        <v>0.0</v>
      </c>
      <c r="L17" s="62">
        <v>0.0</v>
      </c>
      <c r="M17" s="62">
        <v>0.0</v>
      </c>
      <c r="N17" s="62">
        <v>0.0</v>
      </c>
      <c r="O17" s="62">
        <v>0.0</v>
      </c>
      <c r="P17" s="69">
        <v>0.0</v>
      </c>
      <c r="Q17" s="62">
        <v>0.0</v>
      </c>
      <c r="R17" s="62">
        <v>0.0</v>
      </c>
      <c r="S17" s="62">
        <v>0.0</v>
      </c>
      <c r="T17" s="62">
        <v>0.0</v>
      </c>
      <c r="U17" s="69">
        <v>0.0</v>
      </c>
      <c r="V17" s="62">
        <v>0.0</v>
      </c>
      <c r="W17" s="62">
        <v>0.0</v>
      </c>
      <c r="X17" s="62">
        <v>0.0</v>
      </c>
      <c r="Y17" s="69">
        <v>0.0</v>
      </c>
      <c r="Z17" s="62">
        <v>0.0</v>
      </c>
      <c r="AA17" s="62">
        <v>0.0</v>
      </c>
      <c r="AB17" s="62">
        <v>0.0</v>
      </c>
      <c r="AC17" s="62">
        <v>0.0</v>
      </c>
      <c r="AD17" s="69">
        <v>0.0</v>
      </c>
      <c r="AE17" s="62">
        <v>0.0</v>
      </c>
      <c r="AF17" s="62">
        <v>0.0</v>
      </c>
      <c r="AG17" s="62">
        <v>0.0</v>
      </c>
      <c r="AH17" s="62">
        <v>0.0</v>
      </c>
      <c r="AI17" s="69">
        <v>0.0</v>
      </c>
      <c r="AJ17" s="62">
        <v>0.0</v>
      </c>
      <c r="AK17" s="62">
        <v>0.0</v>
      </c>
      <c r="AL17" s="62">
        <v>0.0</v>
      </c>
      <c r="AM17" s="62">
        <v>0.0</v>
      </c>
      <c r="AN17" s="69">
        <v>0.0</v>
      </c>
      <c r="AO17" s="62">
        <v>0.0</v>
      </c>
      <c r="AP17" s="62">
        <v>0.0</v>
      </c>
      <c r="AQ17" s="62">
        <v>0.0</v>
      </c>
      <c r="AR17" s="62">
        <v>1.0</v>
      </c>
      <c r="AS17" s="69">
        <v>0.0</v>
      </c>
      <c r="AT17" s="70">
        <v>1.0</v>
      </c>
    </row>
    <row r="18">
      <c r="A18" s="60" t="s">
        <v>27</v>
      </c>
      <c r="B18" s="60">
        <v>0.0</v>
      </c>
      <c r="C18" s="60">
        <v>0.0</v>
      </c>
      <c r="D18" s="60">
        <v>0.0</v>
      </c>
      <c r="E18" s="60">
        <v>0.0</v>
      </c>
      <c r="F18" s="61">
        <f t="shared" ref="F18:F19" si="11">SUM(B18:E18)</f>
        <v>0</v>
      </c>
      <c r="G18" s="60">
        <v>0.0</v>
      </c>
      <c r="H18" s="60">
        <v>0.0</v>
      </c>
      <c r="I18" s="60">
        <v>0.0</v>
      </c>
      <c r="J18" s="60">
        <v>0.0</v>
      </c>
      <c r="K18" s="61">
        <f t="shared" ref="K18:K19" si="12">SUM(G18:J18)</f>
        <v>0</v>
      </c>
      <c r="L18" s="60">
        <v>0.0</v>
      </c>
      <c r="M18" s="60">
        <v>0.0</v>
      </c>
      <c r="N18" s="60">
        <v>0.0</v>
      </c>
      <c r="O18" s="60">
        <v>0.0</v>
      </c>
      <c r="P18" s="61">
        <f t="shared" ref="P18:P19" si="13">SUM(L18:O18)</f>
        <v>0</v>
      </c>
      <c r="Q18" s="60">
        <v>0.0</v>
      </c>
      <c r="R18" s="60">
        <v>0.0</v>
      </c>
      <c r="S18" s="60">
        <v>0.0</v>
      </c>
      <c r="T18" s="60">
        <v>0.0</v>
      </c>
      <c r="U18" s="61">
        <f t="shared" ref="U18:U19" si="14">SUM(Q18:T18)</f>
        <v>0</v>
      </c>
      <c r="V18" s="60">
        <v>0.0</v>
      </c>
      <c r="W18" s="60">
        <v>0.0</v>
      </c>
      <c r="X18" s="60">
        <v>0.0</v>
      </c>
      <c r="Y18" s="61">
        <v>0.0</v>
      </c>
      <c r="Z18" s="60">
        <v>0.0</v>
      </c>
      <c r="AA18" s="60">
        <v>0.0</v>
      </c>
      <c r="AB18" s="60">
        <v>0.0</v>
      </c>
      <c r="AC18" s="60">
        <v>0.0</v>
      </c>
      <c r="AD18" s="61">
        <f t="shared" ref="AD18:AD19" si="15">SUM(Z18:AC18)</f>
        <v>0</v>
      </c>
      <c r="AE18" s="60">
        <v>0.0</v>
      </c>
      <c r="AF18" s="60">
        <v>0.0</v>
      </c>
      <c r="AG18" s="60">
        <v>0.0</v>
      </c>
      <c r="AH18" s="60">
        <v>0.0</v>
      </c>
      <c r="AI18" s="61">
        <f t="shared" ref="AI18:AI19" si="16">SUM(AE18:AH18)</f>
        <v>0</v>
      </c>
      <c r="AJ18" s="60">
        <v>0.0</v>
      </c>
      <c r="AK18" s="60">
        <v>0.0</v>
      </c>
      <c r="AL18" s="60">
        <v>0.0</v>
      </c>
      <c r="AM18" s="60">
        <v>0.0</v>
      </c>
      <c r="AN18" s="61">
        <f t="shared" ref="AN18:AN19" si="17">SUM(AJ18:AM18)</f>
        <v>0</v>
      </c>
      <c r="AO18" s="60">
        <v>0.0</v>
      </c>
      <c r="AP18" s="60">
        <v>0.0</v>
      </c>
      <c r="AQ18" s="60">
        <v>0.0</v>
      </c>
      <c r="AR18" s="62">
        <v>1.0</v>
      </c>
      <c r="AS18" s="61">
        <f t="shared" ref="AS18:AS19" si="18">SUM(AO18:AR18)</f>
        <v>1</v>
      </c>
      <c r="AT18" s="59">
        <f t="shared" ref="AT18:AT19" si="19">F18+K18+P18+U18+Y18+AD18+AI18+AN18+AS18</f>
        <v>1</v>
      </c>
    </row>
    <row r="19">
      <c r="A19" s="60" t="s">
        <v>131</v>
      </c>
      <c r="B19" s="71">
        <v>0.0</v>
      </c>
      <c r="C19" s="86">
        <v>0.0</v>
      </c>
      <c r="D19" s="71">
        <v>0.0</v>
      </c>
      <c r="E19" s="71">
        <v>0.0</v>
      </c>
      <c r="F19" s="61">
        <f t="shared" si="11"/>
        <v>0</v>
      </c>
      <c r="G19" s="71">
        <v>0.0</v>
      </c>
      <c r="H19" s="71">
        <v>0.0</v>
      </c>
      <c r="I19" s="71">
        <v>0.0</v>
      </c>
      <c r="J19" s="71">
        <v>0.0</v>
      </c>
      <c r="K19" s="73">
        <f t="shared" si="12"/>
        <v>0</v>
      </c>
      <c r="L19" s="71">
        <v>0.0</v>
      </c>
      <c r="M19" s="71">
        <v>0.0</v>
      </c>
      <c r="N19" s="71">
        <v>0.0</v>
      </c>
      <c r="O19" s="71">
        <v>1.0</v>
      </c>
      <c r="P19" s="73">
        <f t="shared" si="13"/>
        <v>1</v>
      </c>
      <c r="Q19" s="71">
        <v>0.0</v>
      </c>
      <c r="R19" s="71">
        <v>0.0</v>
      </c>
      <c r="S19" s="71">
        <v>0.0</v>
      </c>
      <c r="T19" s="71">
        <v>0.0</v>
      </c>
      <c r="U19" s="73">
        <f t="shared" si="14"/>
        <v>0</v>
      </c>
      <c r="V19" s="71">
        <v>0.0</v>
      </c>
      <c r="W19" s="71">
        <v>0.0</v>
      </c>
      <c r="X19" s="71">
        <v>0.0</v>
      </c>
      <c r="Y19" s="61">
        <f>SUM(V19:X19)</f>
        <v>0</v>
      </c>
      <c r="Z19" s="71">
        <v>1.0</v>
      </c>
      <c r="AA19" s="71">
        <v>0.0</v>
      </c>
      <c r="AB19" s="71">
        <v>0.0</v>
      </c>
      <c r="AC19" s="71">
        <v>0.0</v>
      </c>
      <c r="AD19" s="73">
        <f t="shared" si="15"/>
        <v>1</v>
      </c>
      <c r="AE19" s="71">
        <v>0.0</v>
      </c>
      <c r="AF19" s="71">
        <v>0.0</v>
      </c>
      <c r="AG19" s="71">
        <v>0.0</v>
      </c>
      <c r="AH19" s="71">
        <v>0.0</v>
      </c>
      <c r="AI19" s="73">
        <f t="shared" si="16"/>
        <v>0</v>
      </c>
      <c r="AJ19" s="71">
        <v>1.0</v>
      </c>
      <c r="AK19" s="71">
        <v>0.0</v>
      </c>
      <c r="AL19" s="71">
        <v>0.0</v>
      </c>
      <c r="AM19" s="71">
        <v>0.0</v>
      </c>
      <c r="AN19" s="73">
        <f t="shared" si="17"/>
        <v>1</v>
      </c>
      <c r="AO19" s="71">
        <v>0.0</v>
      </c>
      <c r="AP19" s="71">
        <v>0.0</v>
      </c>
      <c r="AQ19" s="71">
        <v>0.0</v>
      </c>
      <c r="AR19" s="72">
        <v>1.0</v>
      </c>
      <c r="AS19" s="73">
        <f t="shared" si="18"/>
        <v>1</v>
      </c>
      <c r="AT19" s="59">
        <f t="shared" si="19"/>
        <v>4</v>
      </c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</row>
    <row r="215" ht="15.75" customHeight="1">
      <c r="F215" s="75"/>
      <c r="K215" s="75"/>
      <c r="P215" s="75"/>
      <c r="U215" s="75"/>
      <c r="Y215" s="75"/>
      <c r="AD215" s="75"/>
      <c r="AI215" s="75"/>
      <c r="AN215" s="75"/>
      <c r="AS215" s="75"/>
    </row>
    <row r="216" ht="15.75" customHeight="1">
      <c r="F216" s="75"/>
      <c r="K216" s="75"/>
      <c r="P216" s="75"/>
      <c r="U216" s="75"/>
      <c r="Y216" s="75"/>
      <c r="AD216" s="75"/>
      <c r="AI216" s="75"/>
      <c r="AN216" s="75"/>
      <c r="AS216" s="75"/>
    </row>
    <row r="217" ht="15.75" customHeight="1">
      <c r="F217" s="75"/>
      <c r="K217" s="75"/>
      <c r="P217" s="75"/>
      <c r="U217" s="75"/>
      <c r="Y217" s="75"/>
      <c r="AD217" s="75"/>
      <c r="AI217" s="75"/>
      <c r="AN217" s="75"/>
      <c r="AS217" s="75"/>
    </row>
    <row r="218" ht="15.75" customHeight="1">
      <c r="F218" s="75"/>
      <c r="K218" s="75"/>
      <c r="P218" s="75"/>
      <c r="U218" s="75"/>
      <c r="Y218" s="75"/>
      <c r="AD218" s="75"/>
      <c r="AI218" s="75"/>
      <c r="AN218" s="75"/>
      <c r="AS218" s="75"/>
    </row>
    <row r="219" ht="15.75" customHeight="1">
      <c r="F219" s="75"/>
      <c r="K219" s="75"/>
      <c r="P219" s="75"/>
      <c r="U219" s="75"/>
      <c r="Y219" s="75"/>
      <c r="AD219" s="75"/>
      <c r="AI219" s="75"/>
      <c r="AN219" s="75"/>
      <c r="AS219" s="75"/>
    </row>
    <row r="220" ht="15.75" customHeight="1">
      <c r="F220" s="75"/>
      <c r="K220" s="75"/>
      <c r="P220" s="75"/>
      <c r="U220" s="75"/>
      <c r="Y220" s="75"/>
      <c r="AD220" s="75"/>
      <c r="AI220" s="75"/>
      <c r="AN220" s="75"/>
      <c r="AS220" s="7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9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  <c r="AT1" s="87"/>
    </row>
    <row r="2">
      <c r="A2" s="40" t="s">
        <v>13</v>
      </c>
      <c r="B2" s="41" t="s">
        <v>135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  <c r="AT2" s="87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  <c r="AT3" s="87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 t="s">
        <v>17</v>
      </c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88" t="s">
        <v>79</v>
      </c>
    </row>
    <row r="5">
      <c r="A5" s="62" t="s">
        <v>52</v>
      </c>
      <c r="B5" s="60">
        <v>0.0</v>
      </c>
      <c r="C5" s="62">
        <v>0.0</v>
      </c>
      <c r="D5" s="60">
        <v>0.0</v>
      </c>
      <c r="E5" s="62">
        <v>0.0</v>
      </c>
      <c r="F5" s="61">
        <f t="shared" ref="F5:F11" si="1">SUM(B5:E5)</f>
        <v>0</v>
      </c>
      <c r="G5" s="60">
        <v>0.0</v>
      </c>
      <c r="H5" s="62">
        <v>0.0</v>
      </c>
      <c r="I5" s="60">
        <v>0.0</v>
      </c>
      <c r="J5" s="60">
        <v>0.0</v>
      </c>
      <c r="K5" s="61">
        <f t="shared" ref="K5:K10" si="2">SUM(G5:J5)</f>
        <v>0</v>
      </c>
      <c r="L5" s="60">
        <v>0.0</v>
      </c>
      <c r="M5" s="60">
        <v>0.0</v>
      </c>
      <c r="N5" s="62">
        <v>1.0</v>
      </c>
      <c r="O5" s="60">
        <v>0.0</v>
      </c>
      <c r="P5" s="61">
        <f t="shared" ref="P5:P19" si="3">SUM(L5:O5)</f>
        <v>1</v>
      </c>
      <c r="Q5" s="60">
        <v>0.0</v>
      </c>
      <c r="R5" s="60">
        <v>0.0</v>
      </c>
      <c r="S5" s="62">
        <v>1.0</v>
      </c>
      <c r="T5" s="62">
        <v>0.0</v>
      </c>
      <c r="U5" s="61">
        <f t="shared" ref="U5:U19" si="4">SUM(Q5:T5)</f>
        <v>1</v>
      </c>
      <c r="V5" s="60">
        <v>0.0</v>
      </c>
      <c r="W5" s="60">
        <v>0.0</v>
      </c>
      <c r="X5" s="60">
        <v>0.0</v>
      </c>
      <c r="Y5" s="61">
        <f t="shared" ref="Y5:Y10" si="5">SUM(V5:X5)</f>
        <v>0</v>
      </c>
      <c r="Z5" s="62">
        <v>0.0</v>
      </c>
      <c r="AA5" s="60">
        <v>0.0</v>
      </c>
      <c r="AB5" s="60">
        <v>0.0</v>
      </c>
      <c r="AC5" s="60">
        <v>0.0</v>
      </c>
      <c r="AD5" s="61">
        <f t="shared" ref="AD5:AD19" si="6">SUM(Z5:AC5)</f>
        <v>0</v>
      </c>
      <c r="AE5" s="60">
        <v>0.0</v>
      </c>
      <c r="AF5" s="60">
        <v>0.0</v>
      </c>
      <c r="AG5" s="62">
        <v>0.0</v>
      </c>
      <c r="AH5" s="60">
        <v>0.0</v>
      </c>
      <c r="AI5" s="61">
        <f t="shared" ref="AI5:AI19" si="7">SUM(AE5:AH5)</f>
        <v>0</v>
      </c>
      <c r="AJ5" s="60">
        <v>0.0</v>
      </c>
      <c r="AK5" s="60">
        <v>0.0</v>
      </c>
      <c r="AL5" s="60">
        <v>0.0</v>
      </c>
      <c r="AM5" s="60">
        <v>0.0</v>
      </c>
      <c r="AN5" s="61">
        <f t="shared" ref="AN5:AN12" si="8">SUM(AJ5:AM5)</f>
        <v>0</v>
      </c>
      <c r="AO5" s="60">
        <v>0.0</v>
      </c>
      <c r="AP5" s="62">
        <v>1.0</v>
      </c>
      <c r="AQ5" s="62">
        <v>0.0</v>
      </c>
      <c r="AR5" s="60">
        <v>0.0</v>
      </c>
      <c r="AS5" s="61">
        <f t="shared" ref="AS5:AS19" si="9">SUM(AO5:AR5)</f>
        <v>1</v>
      </c>
      <c r="AT5" s="87">
        <f t="shared" ref="AT5:AT16" si="10">F5+K5+P5+U5+Y5+AD5+AI5+AN5+AS5</f>
        <v>3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0.0</v>
      </c>
      <c r="F6" s="61">
        <f t="shared" si="1"/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2">
        <v>0.0</v>
      </c>
      <c r="N6" s="60">
        <v>0.0</v>
      </c>
      <c r="O6" s="62">
        <v>1.0</v>
      </c>
      <c r="P6" s="61">
        <f t="shared" si="3"/>
        <v>1</v>
      </c>
      <c r="Q6" s="62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0.0</v>
      </c>
      <c r="AF6" s="60">
        <v>0.0</v>
      </c>
      <c r="AG6" s="62">
        <v>0.0</v>
      </c>
      <c r="AH6" s="60">
        <v>0.0</v>
      </c>
      <c r="AI6" s="61">
        <f t="shared" si="7"/>
        <v>0</v>
      </c>
      <c r="AJ6" s="62">
        <v>1.0</v>
      </c>
      <c r="AK6" s="60">
        <v>0.0</v>
      </c>
      <c r="AL6" s="62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2">
        <v>0.0</v>
      </c>
      <c r="AR6" s="60">
        <v>0.0</v>
      </c>
      <c r="AS6" s="61">
        <f t="shared" si="9"/>
        <v>0</v>
      </c>
      <c r="AT6" s="87">
        <f t="shared" si="10"/>
        <v>2</v>
      </c>
    </row>
    <row r="7">
      <c r="A7" s="60" t="s">
        <v>55</v>
      </c>
      <c r="B7" s="60">
        <v>0.0</v>
      </c>
      <c r="C7" s="60">
        <v>0.0</v>
      </c>
      <c r="D7" s="62">
        <v>0.0</v>
      </c>
      <c r="E7" s="60">
        <v>0.0</v>
      </c>
      <c r="F7" s="61">
        <f t="shared" si="1"/>
        <v>0</v>
      </c>
      <c r="G7" s="62">
        <v>0.0</v>
      </c>
      <c r="H7" s="60">
        <v>0.0</v>
      </c>
      <c r="I7" s="60">
        <v>0.0</v>
      </c>
      <c r="J7" s="62">
        <v>1.0</v>
      </c>
      <c r="K7" s="61">
        <f t="shared" si="2"/>
        <v>1</v>
      </c>
      <c r="L7" s="60">
        <v>0.0</v>
      </c>
      <c r="M7" s="62">
        <v>0.0</v>
      </c>
      <c r="N7" s="60">
        <v>0.0</v>
      </c>
      <c r="O7" s="62">
        <v>1.0</v>
      </c>
      <c r="P7" s="61">
        <f t="shared" si="3"/>
        <v>1</v>
      </c>
      <c r="Q7" s="60">
        <v>0.0</v>
      </c>
      <c r="R7" s="60">
        <v>0.0</v>
      </c>
      <c r="S7" s="60">
        <v>1.0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2">
        <v>0.0</v>
      </c>
      <c r="AA7" s="60">
        <v>0.0</v>
      </c>
      <c r="AB7" s="60">
        <v>0.0</v>
      </c>
      <c r="AC7" s="62">
        <v>0.0</v>
      </c>
      <c r="AD7" s="61">
        <f t="shared" si="6"/>
        <v>0</v>
      </c>
      <c r="AE7" s="60">
        <v>0.0</v>
      </c>
      <c r="AF7" s="62">
        <v>0.0</v>
      </c>
      <c r="AG7" s="60">
        <v>0.0</v>
      </c>
      <c r="AH7" s="60">
        <v>0.0</v>
      </c>
      <c r="AI7" s="61">
        <f t="shared" si="7"/>
        <v>0</v>
      </c>
      <c r="AJ7" s="60">
        <v>0.0</v>
      </c>
      <c r="AK7" s="62">
        <v>0.0</v>
      </c>
      <c r="AL7" s="62">
        <v>1.0</v>
      </c>
      <c r="AM7" s="62">
        <v>0.0</v>
      </c>
      <c r="AN7" s="61">
        <f t="shared" si="8"/>
        <v>1</v>
      </c>
      <c r="AO7" s="60">
        <v>0.0</v>
      </c>
      <c r="AP7" s="62">
        <v>1.0</v>
      </c>
      <c r="AQ7" s="60">
        <v>0.0</v>
      </c>
      <c r="AR7" s="62">
        <v>1.0</v>
      </c>
      <c r="AS7" s="61">
        <f t="shared" si="9"/>
        <v>2</v>
      </c>
      <c r="AT7" s="87">
        <f t="shared" si="10"/>
        <v>7</v>
      </c>
    </row>
    <row r="8">
      <c r="A8" s="60" t="s">
        <v>57</v>
      </c>
      <c r="B8" s="60">
        <v>0.0</v>
      </c>
      <c r="C8" s="62">
        <v>0.0</v>
      </c>
      <c r="D8" s="60">
        <v>0.0</v>
      </c>
      <c r="E8" s="60">
        <v>0.0</v>
      </c>
      <c r="F8" s="61">
        <f t="shared" si="1"/>
        <v>0</v>
      </c>
      <c r="G8" s="62">
        <v>0.0</v>
      </c>
      <c r="H8" s="62">
        <v>0.0</v>
      </c>
      <c r="I8" s="60">
        <v>0.0</v>
      </c>
      <c r="J8" s="60">
        <v>0.0</v>
      </c>
      <c r="K8" s="61">
        <f t="shared" si="2"/>
        <v>0</v>
      </c>
      <c r="L8" s="60">
        <v>1.0</v>
      </c>
      <c r="M8" s="60">
        <v>0.0</v>
      </c>
      <c r="N8" s="62">
        <v>0.0</v>
      </c>
      <c r="O8" s="60">
        <v>0.0</v>
      </c>
      <c r="P8" s="61">
        <f t="shared" si="3"/>
        <v>1</v>
      </c>
      <c r="Q8" s="62">
        <v>1.0</v>
      </c>
      <c r="R8" s="62">
        <v>0.0</v>
      </c>
      <c r="S8" s="62">
        <v>1.0</v>
      </c>
      <c r="T8" s="60">
        <v>0.0</v>
      </c>
      <c r="U8" s="61">
        <f t="shared" si="4"/>
        <v>2</v>
      </c>
      <c r="V8" s="60">
        <v>0.0</v>
      </c>
      <c r="W8" s="60">
        <v>0.0</v>
      </c>
      <c r="X8" s="60">
        <v>0.0</v>
      </c>
      <c r="Y8" s="61">
        <f t="shared" si="5"/>
        <v>0</v>
      </c>
      <c r="Z8" s="60">
        <v>1.0</v>
      </c>
      <c r="AA8" s="62">
        <v>0.0</v>
      </c>
      <c r="AB8" s="60">
        <v>0.0</v>
      </c>
      <c r="AC8" s="60">
        <v>0.0</v>
      </c>
      <c r="AD8" s="61">
        <f t="shared" si="6"/>
        <v>1</v>
      </c>
      <c r="AE8" s="62">
        <v>0.0</v>
      </c>
      <c r="AF8" s="60">
        <v>0.0</v>
      </c>
      <c r="AG8" s="60">
        <v>0.0</v>
      </c>
      <c r="AH8" s="60">
        <v>0.0</v>
      </c>
      <c r="AI8" s="61">
        <f t="shared" si="7"/>
        <v>0</v>
      </c>
      <c r="AJ8" s="60">
        <v>1.0</v>
      </c>
      <c r="AK8" s="60">
        <v>0.0</v>
      </c>
      <c r="AL8" s="62">
        <v>0.0</v>
      </c>
      <c r="AM8" s="60">
        <v>0.0</v>
      </c>
      <c r="AN8" s="61">
        <f t="shared" si="8"/>
        <v>1</v>
      </c>
      <c r="AO8" s="60">
        <v>0.0</v>
      </c>
      <c r="AP8" s="62">
        <v>1.0</v>
      </c>
      <c r="AQ8" s="62">
        <v>0.0</v>
      </c>
      <c r="AR8" s="60">
        <v>0.0</v>
      </c>
      <c r="AS8" s="61">
        <f t="shared" si="9"/>
        <v>1</v>
      </c>
      <c r="AT8" s="87">
        <f t="shared" si="10"/>
        <v>6</v>
      </c>
    </row>
    <row r="9">
      <c r="A9" s="60" t="s">
        <v>58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2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2">
        <v>1.0</v>
      </c>
      <c r="P9" s="61">
        <f t="shared" si="3"/>
        <v>1</v>
      </c>
      <c r="Q9" s="60">
        <v>0.0</v>
      </c>
      <c r="R9" s="60">
        <v>0.0</v>
      </c>
      <c r="S9" s="62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2">
        <v>0.0</v>
      </c>
      <c r="AB9" s="60">
        <v>0.0</v>
      </c>
      <c r="AC9" s="60">
        <v>0.0</v>
      </c>
      <c r="AD9" s="61">
        <f t="shared" si="6"/>
        <v>0</v>
      </c>
      <c r="AE9" s="60">
        <v>0.0</v>
      </c>
      <c r="AF9" s="60">
        <v>0.0</v>
      </c>
      <c r="AG9" s="60">
        <v>0.0</v>
      </c>
      <c r="AH9" s="60">
        <v>0.0</v>
      </c>
      <c r="AI9" s="61">
        <f t="shared" si="7"/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2">
        <v>1.0</v>
      </c>
      <c r="AR9" s="60">
        <v>0.0</v>
      </c>
      <c r="AS9" s="61">
        <f t="shared" si="9"/>
        <v>1</v>
      </c>
      <c r="AT9" s="87">
        <f t="shared" si="10"/>
        <v>2</v>
      </c>
    </row>
    <row r="10">
      <c r="A10" s="60" t="s">
        <v>59</v>
      </c>
      <c r="B10" s="89">
        <v>0.0</v>
      </c>
      <c r="C10" s="89">
        <v>0.0</v>
      </c>
      <c r="D10" s="89">
        <v>0.0</v>
      </c>
      <c r="E10" s="89">
        <v>1.0</v>
      </c>
      <c r="F10" s="61">
        <f t="shared" si="1"/>
        <v>1</v>
      </c>
      <c r="G10" s="89">
        <v>0.0</v>
      </c>
      <c r="H10" s="89">
        <v>0.0</v>
      </c>
      <c r="I10" s="89">
        <v>0.0</v>
      </c>
      <c r="J10" s="90">
        <v>1.0</v>
      </c>
      <c r="K10" s="61">
        <f t="shared" si="2"/>
        <v>1</v>
      </c>
      <c r="L10" s="89">
        <v>0.0</v>
      </c>
      <c r="M10" s="90">
        <v>0.0</v>
      </c>
      <c r="N10" s="89">
        <v>0.0</v>
      </c>
      <c r="O10" s="89">
        <v>0.0</v>
      </c>
      <c r="P10" s="61">
        <f t="shared" si="3"/>
        <v>0</v>
      </c>
      <c r="Q10" s="89">
        <v>0.0</v>
      </c>
      <c r="R10" s="90">
        <v>0.0</v>
      </c>
      <c r="S10" s="89">
        <v>0.0</v>
      </c>
      <c r="T10" s="89">
        <v>0.0</v>
      </c>
      <c r="U10" s="61">
        <f t="shared" si="4"/>
        <v>0</v>
      </c>
      <c r="V10" s="89">
        <v>0.0</v>
      </c>
      <c r="W10" s="89">
        <v>0.0</v>
      </c>
      <c r="X10" s="90">
        <v>0.0</v>
      </c>
      <c r="Y10" s="61">
        <f t="shared" si="5"/>
        <v>0</v>
      </c>
      <c r="Z10" s="89">
        <v>0.0</v>
      </c>
      <c r="AA10" s="89">
        <v>0.0</v>
      </c>
      <c r="AB10" s="89">
        <v>0.0</v>
      </c>
      <c r="AC10" s="90">
        <v>0.0</v>
      </c>
      <c r="AD10" s="61">
        <f t="shared" si="6"/>
        <v>0</v>
      </c>
      <c r="AE10" s="89">
        <v>0.0</v>
      </c>
      <c r="AF10" s="89">
        <v>0.0</v>
      </c>
      <c r="AG10" s="90">
        <v>0.0</v>
      </c>
      <c r="AH10" s="89">
        <v>0.0</v>
      </c>
      <c r="AI10" s="61">
        <f t="shared" si="7"/>
        <v>0</v>
      </c>
      <c r="AJ10" s="89">
        <v>0.0</v>
      </c>
      <c r="AK10" s="89">
        <v>0.0</v>
      </c>
      <c r="AL10" s="90">
        <v>0.0</v>
      </c>
      <c r="AM10" s="89">
        <v>0.0</v>
      </c>
      <c r="AN10" s="61">
        <f t="shared" si="8"/>
        <v>0</v>
      </c>
      <c r="AO10" s="89">
        <v>0.0</v>
      </c>
      <c r="AP10" s="90">
        <v>1.0</v>
      </c>
      <c r="AQ10" s="89">
        <v>0.0</v>
      </c>
      <c r="AR10" s="89">
        <v>0.0</v>
      </c>
      <c r="AS10" s="61">
        <f t="shared" si="9"/>
        <v>1</v>
      </c>
      <c r="AT10" s="87">
        <f t="shared" si="10"/>
        <v>3</v>
      </c>
    </row>
    <row r="11">
      <c r="A11" s="62" t="s">
        <v>48</v>
      </c>
      <c r="B11" s="89">
        <v>0.0</v>
      </c>
      <c r="C11" s="89">
        <v>0.0</v>
      </c>
      <c r="D11" s="89">
        <v>0.0</v>
      </c>
      <c r="E11" s="90">
        <v>1.0</v>
      </c>
      <c r="F11" s="61">
        <f t="shared" si="1"/>
        <v>1</v>
      </c>
      <c r="G11" s="89">
        <v>0.0</v>
      </c>
      <c r="H11" s="89">
        <v>0.0</v>
      </c>
      <c r="I11" s="89">
        <v>0.0</v>
      </c>
      <c r="J11" s="89">
        <v>0.0</v>
      </c>
      <c r="K11" s="61">
        <v>0.0</v>
      </c>
      <c r="L11" s="89">
        <v>0.0</v>
      </c>
      <c r="M11" s="89">
        <v>0.0</v>
      </c>
      <c r="N11" s="89">
        <v>0.0</v>
      </c>
      <c r="O11" s="89">
        <v>0.0</v>
      </c>
      <c r="P11" s="61">
        <f t="shared" si="3"/>
        <v>0</v>
      </c>
      <c r="Q11" s="89">
        <v>0.0</v>
      </c>
      <c r="R11" s="89">
        <v>0.0</v>
      </c>
      <c r="S11" s="89">
        <v>0.0</v>
      </c>
      <c r="T11" s="89">
        <v>0.0</v>
      </c>
      <c r="U11" s="61">
        <f t="shared" si="4"/>
        <v>0</v>
      </c>
      <c r="V11" s="89">
        <v>0.0</v>
      </c>
      <c r="W11" s="89">
        <v>0.0</v>
      </c>
      <c r="X11" s="89">
        <v>0.0</v>
      </c>
      <c r="Y11" s="61">
        <v>0.0</v>
      </c>
      <c r="Z11" s="89">
        <v>0.0</v>
      </c>
      <c r="AA11" s="89">
        <v>0.0</v>
      </c>
      <c r="AB11" s="89">
        <v>0.0</v>
      </c>
      <c r="AC11" s="89">
        <v>0.0</v>
      </c>
      <c r="AD11" s="61">
        <f t="shared" si="6"/>
        <v>0</v>
      </c>
      <c r="AE11" s="89">
        <v>0.0</v>
      </c>
      <c r="AF11" s="89">
        <v>0.0</v>
      </c>
      <c r="AG11" s="89">
        <v>0.0</v>
      </c>
      <c r="AH11" s="89">
        <v>0.0</v>
      </c>
      <c r="AI11" s="61">
        <f t="shared" si="7"/>
        <v>0</v>
      </c>
      <c r="AJ11" s="89">
        <v>0.0</v>
      </c>
      <c r="AK11" s="89">
        <v>0.0</v>
      </c>
      <c r="AL11" s="89">
        <v>0.0</v>
      </c>
      <c r="AM11" s="89">
        <v>0.0</v>
      </c>
      <c r="AN11" s="61">
        <f t="shared" si="8"/>
        <v>0</v>
      </c>
      <c r="AO11" s="89">
        <v>0.0</v>
      </c>
      <c r="AP11" s="90">
        <v>1.0</v>
      </c>
      <c r="AQ11" s="89">
        <v>0.0</v>
      </c>
      <c r="AR11" s="89">
        <v>0.0</v>
      </c>
      <c r="AS11" s="61">
        <f t="shared" si="9"/>
        <v>1</v>
      </c>
      <c r="AT11" s="87">
        <f t="shared" si="10"/>
        <v>2</v>
      </c>
    </row>
    <row r="12">
      <c r="A12" s="60" t="s">
        <v>27</v>
      </c>
      <c r="B12" s="89">
        <v>0.0</v>
      </c>
      <c r="C12" s="89">
        <v>0.0</v>
      </c>
      <c r="D12" s="89">
        <v>0.0</v>
      </c>
      <c r="E12" s="89">
        <v>0.0</v>
      </c>
      <c r="F12" s="61">
        <v>0.0</v>
      </c>
      <c r="G12" s="89">
        <v>0.0</v>
      </c>
      <c r="H12" s="89">
        <v>0.0</v>
      </c>
      <c r="I12" s="89">
        <v>0.0</v>
      </c>
      <c r="J12" s="89">
        <v>0.0</v>
      </c>
      <c r="K12" s="61">
        <v>0.0</v>
      </c>
      <c r="L12" s="89">
        <v>0.0</v>
      </c>
      <c r="M12" s="89">
        <v>0.0</v>
      </c>
      <c r="N12" s="89">
        <v>0.0</v>
      </c>
      <c r="O12" s="90">
        <v>1.0</v>
      </c>
      <c r="P12" s="61">
        <f t="shared" si="3"/>
        <v>1</v>
      </c>
      <c r="Q12" s="89">
        <v>0.0</v>
      </c>
      <c r="R12" s="89">
        <v>0.0</v>
      </c>
      <c r="S12" s="89">
        <v>0.0</v>
      </c>
      <c r="T12" s="89">
        <v>0.0</v>
      </c>
      <c r="U12" s="61">
        <f t="shared" si="4"/>
        <v>0</v>
      </c>
      <c r="V12" s="89">
        <v>0.0</v>
      </c>
      <c r="W12" s="89">
        <v>0.0</v>
      </c>
      <c r="X12" s="89">
        <v>0.0</v>
      </c>
      <c r="Y12" s="61">
        <v>0.0</v>
      </c>
      <c r="Z12" s="89">
        <v>0.0</v>
      </c>
      <c r="AA12" s="89">
        <v>0.0</v>
      </c>
      <c r="AB12" s="89">
        <v>0.0</v>
      </c>
      <c r="AC12" s="89">
        <v>0.0</v>
      </c>
      <c r="AD12" s="61">
        <f t="shared" si="6"/>
        <v>0</v>
      </c>
      <c r="AE12" s="89">
        <v>0.0</v>
      </c>
      <c r="AF12" s="89">
        <v>0.0</v>
      </c>
      <c r="AG12" s="89">
        <v>0.0</v>
      </c>
      <c r="AH12" s="89">
        <v>0.0</v>
      </c>
      <c r="AI12" s="61">
        <f t="shared" si="7"/>
        <v>0</v>
      </c>
      <c r="AJ12" s="89">
        <v>0.0</v>
      </c>
      <c r="AK12" s="89">
        <v>0.0</v>
      </c>
      <c r="AL12" s="89">
        <v>0.0</v>
      </c>
      <c r="AM12" s="89">
        <v>0.0</v>
      </c>
      <c r="AN12" s="61">
        <f t="shared" si="8"/>
        <v>0</v>
      </c>
      <c r="AO12" s="89">
        <v>0.0</v>
      </c>
      <c r="AP12" s="89">
        <v>0.0</v>
      </c>
      <c r="AQ12" s="90">
        <v>1.0</v>
      </c>
      <c r="AR12" s="89">
        <v>0.0</v>
      </c>
      <c r="AS12" s="61">
        <f t="shared" si="9"/>
        <v>1</v>
      </c>
      <c r="AT12" s="87">
        <f t="shared" si="10"/>
        <v>2</v>
      </c>
    </row>
    <row r="13">
      <c r="A13" s="62" t="s">
        <v>38</v>
      </c>
      <c r="B13" s="89">
        <v>0.0</v>
      </c>
      <c r="C13" s="89">
        <v>0.0</v>
      </c>
      <c r="D13" s="89">
        <v>0.0</v>
      </c>
      <c r="E13" s="89">
        <v>0.0</v>
      </c>
      <c r="F13" s="61">
        <f t="shared" ref="F13:F19" si="11">SUM(B13:E13)</f>
        <v>0</v>
      </c>
      <c r="G13" s="89">
        <v>0.0</v>
      </c>
      <c r="H13" s="90">
        <v>0.0</v>
      </c>
      <c r="I13" s="89">
        <v>0.0</v>
      </c>
      <c r="J13" s="89">
        <v>0.0</v>
      </c>
      <c r="K13" s="61">
        <f t="shared" ref="K13:K19" si="12">SUM(G13:J13)</f>
        <v>0</v>
      </c>
      <c r="L13" s="89">
        <v>0.0</v>
      </c>
      <c r="M13" s="89">
        <v>0.0</v>
      </c>
      <c r="N13" s="89">
        <v>0.0</v>
      </c>
      <c r="O13" s="89">
        <v>0.0</v>
      </c>
      <c r="P13" s="61">
        <f t="shared" si="3"/>
        <v>0</v>
      </c>
      <c r="Q13" s="89">
        <v>0.0</v>
      </c>
      <c r="R13" s="89">
        <v>0.0</v>
      </c>
      <c r="S13" s="89">
        <v>0.0</v>
      </c>
      <c r="T13" s="90">
        <v>0.0</v>
      </c>
      <c r="U13" s="61">
        <f t="shared" si="4"/>
        <v>0</v>
      </c>
      <c r="V13" s="89">
        <v>0.0</v>
      </c>
      <c r="W13" s="89">
        <v>0.0</v>
      </c>
      <c r="X13" s="89">
        <v>0.0</v>
      </c>
      <c r="Y13" s="61">
        <f t="shared" ref="Y13:Y19" si="13">SUM(V13:X13)</f>
        <v>0</v>
      </c>
      <c r="Z13" s="89">
        <v>0.0</v>
      </c>
      <c r="AA13" s="90">
        <v>0.0</v>
      </c>
      <c r="AB13" s="89">
        <v>0.0</v>
      </c>
      <c r="AC13" s="89">
        <v>0.0</v>
      </c>
      <c r="AD13" s="61">
        <f t="shared" si="6"/>
        <v>0</v>
      </c>
      <c r="AE13" s="89">
        <v>0.0</v>
      </c>
      <c r="AF13" s="89">
        <v>0.0</v>
      </c>
      <c r="AG13" s="89">
        <v>0.0</v>
      </c>
      <c r="AH13" s="90">
        <v>0.0</v>
      </c>
      <c r="AI13" s="61">
        <f t="shared" si="7"/>
        <v>0</v>
      </c>
      <c r="AJ13" s="89">
        <v>0.0</v>
      </c>
      <c r="AK13" s="89">
        <v>0.0</v>
      </c>
      <c r="AL13" s="89">
        <v>0.0</v>
      </c>
      <c r="AM13" s="89">
        <v>0.0</v>
      </c>
      <c r="AN13" s="61">
        <v>0.0</v>
      </c>
      <c r="AO13" s="90">
        <v>1.0</v>
      </c>
      <c r="AP13" s="89">
        <v>0.0</v>
      </c>
      <c r="AQ13" s="90">
        <v>1.0</v>
      </c>
      <c r="AR13" s="89">
        <v>0.0</v>
      </c>
      <c r="AS13" s="61">
        <f t="shared" si="9"/>
        <v>2</v>
      </c>
      <c r="AT13" s="87">
        <f t="shared" si="10"/>
        <v>2</v>
      </c>
    </row>
    <row r="14">
      <c r="A14" s="60" t="s">
        <v>60</v>
      </c>
      <c r="B14" s="89">
        <v>0.0</v>
      </c>
      <c r="C14" s="90">
        <v>0.0</v>
      </c>
      <c r="D14" s="89">
        <v>0.0</v>
      </c>
      <c r="E14" s="90">
        <v>0.0</v>
      </c>
      <c r="F14" s="61">
        <f t="shared" si="11"/>
        <v>0</v>
      </c>
      <c r="G14" s="89">
        <v>0.0</v>
      </c>
      <c r="H14" s="89">
        <v>1.0</v>
      </c>
      <c r="I14" s="89">
        <v>0.0</v>
      </c>
      <c r="J14" s="90">
        <v>1.0</v>
      </c>
      <c r="K14" s="61">
        <f t="shared" si="12"/>
        <v>2</v>
      </c>
      <c r="L14" s="90">
        <v>1.0</v>
      </c>
      <c r="M14" s="89">
        <v>0.0</v>
      </c>
      <c r="N14" s="90">
        <v>0.0</v>
      </c>
      <c r="O14" s="90">
        <v>1.0</v>
      </c>
      <c r="P14" s="61">
        <f t="shared" si="3"/>
        <v>2</v>
      </c>
      <c r="Q14" s="89">
        <v>0.0</v>
      </c>
      <c r="R14" s="89">
        <v>1.0</v>
      </c>
      <c r="S14" s="89">
        <v>0.0</v>
      </c>
      <c r="T14" s="89">
        <v>1.0</v>
      </c>
      <c r="U14" s="61">
        <f t="shared" si="4"/>
        <v>2</v>
      </c>
      <c r="V14" s="89">
        <v>0.0</v>
      </c>
      <c r="W14" s="90">
        <v>1.0</v>
      </c>
      <c r="X14" s="90">
        <v>0.0</v>
      </c>
      <c r="Y14" s="61">
        <f t="shared" si="13"/>
        <v>1</v>
      </c>
      <c r="Z14" s="89">
        <v>0.0</v>
      </c>
      <c r="AA14" s="90">
        <v>0.0</v>
      </c>
      <c r="AB14" s="89">
        <v>0.0</v>
      </c>
      <c r="AC14" s="90">
        <v>0.0</v>
      </c>
      <c r="AD14" s="61">
        <f t="shared" si="6"/>
        <v>0</v>
      </c>
      <c r="AE14" s="89">
        <v>0.0</v>
      </c>
      <c r="AF14" s="90">
        <v>0.0</v>
      </c>
      <c r="AG14" s="89">
        <v>0.0</v>
      </c>
      <c r="AH14" s="89">
        <v>0.0</v>
      </c>
      <c r="AI14" s="61">
        <f t="shared" si="7"/>
        <v>0</v>
      </c>
      <c r="AJ14" s="90">
        <v>1.0</v>
      </c>
      <c r="AK14" s="89">
        <v>0.0</v>
      </c>
      <c r="AL14" s="90">
        <v>0.0</v>
      </c>
      <c r="AM14" s="89">
        <v>0.0</v>
      </c>
      <c r="AN14" s="61">
        <f t="shared" ref="AN14:AN19" si="14">SUM(AJ14:AM14)</f>
        <v>1</v>
      </c>
      <c r="AO14" s="89">
        <v>0.0</v>
      </c>
      <c r="AP14" s="89">
        <v>0.0</v>
      </c>
      <c r="AQ14" s="90">
        <v>0.0</v>
      </c>
      <c r="AR14" s="89">
        <v>0.0</v>
      </c>
      <c r="AS14" s="61">
        <f t="shared" si="9"/>
        <v>0</v>
      </c>
      <c r="AT14" s="87">
        <f t="shared" si="10"/>
        <v>8</v>
      </c>
    </row>
    <row r="15" ht="15.75" customHeight="1">
      <c r="A15" s="60" t="s">
        <v>64</v>
      </c>
      <c r="B15" s="89">
        <v>0.0</v>
      </c>
      <c r="C15" s="89">
        <v>0.0</v>
      </c>
      <c r="D15" s="89">
        <v>0.0</v>
      </c>
      <c r="E15" s="89">
        <v>0.0</v>
      </c>
      <c r="F15" s="61">
        <f t="shared" si="11"/>
        <v>0</v>
      </c>
      <c r="G15" s="89">
        <v>0.0</v>
      </c>
      <c r="H15" s="90">
        <v>0.0</v>
      </c>
      <c r="I15" s="89">
        <v>0.0</v>
      </c>
      <c r="J15" s="89">
        <v>0.0</v>
      </c>
      <c r="K15" s="61">
        <f t="shared" si="12"/>
        <v>0</v>
      </c>
      <c r="L15" s="89">
        <v>0.0</v>
      </c>
      <c r="M15" s="89">
        <v>0.0</v>
      </c>
      <c r="N15" s="89">
        <v>0.0</v>
      </c>
      <c r="O15" s="89">
        <v>0.0</v>
      </c>
      <c r="P15" s="61">
        <f t="shared" si="3"/>
        <v>0</v>
      </c>
      <c r="Q15" s="89">
        <v>0.0</v>
      </c>
      <c r="R15" s="89">
        <v>0.0</v>
      </c>
      <c r="S15" s="89">
        <v>0.0</v>
      </c>
      <c r="T15" s="89">
        <v>0.0</v>
      </c>
      <c r="U15" s="61">
        <f t="shared" si="4"/>
        <v>0</v>
      </c>
      <c r="V15" s="89">
        <v>0.0</v>
      </c>
      <c r="W15" s="89">
        <v>0.0</v>
      </c>
      <c r="X15" s="89">
        <v>0.0</v>
      </c>
      <c r="Y15" s="61">
        <f t="shared" si="13"/>
        <v>0</v>
      </c>
      <c r="Z15" s="89">
        <v>0.0</v>
      </c>
      <c r="AA15" s="89">
        <v>0.0</v>
      </c>
      <c r="AB15" s="89">
        <v>0.0</v>
      </c>
      <c r="AC15" s="89">
        <v>0.0</v>
      </c>
      <c r="AD15" s="61">
        <f t="shared" si="6"/>
        <v>0</v>
      </c>
      <c r="AE15" s="89">
        <v>0.0</v>
      </c>
      <c r="AF15" s="89">
        <v>0.0</v>
      </c>
      <c r="AG15" s="90">
        <v>0.0</v>
      </c>
      <c r="AH15" s="90">
        <v>1.0</v>
      </c>
      <c r="AI15" s="61">
        <f t="shared" si="7"/>
        <v>1</v>
      </c>
      <c r="AJ15" s="89">
        <v>0.0</v>
      </c>
      <c r="AK15" s="89">
        <v>0.0</v>
      </c>
      <c r="AL15" s="89">
        <v>0.0</v>
      </c>
      <c r="AM15" s="89">
        <v>0.0</v>
      </c>
      <c r="AN15" s="61">
        <f t="shared" si="14"/>
        <v>0</v>
      </c>
      <c r="AO15" s="89">
        <v>0.0</v>
      </c>
      <c r="AP15" s="89">
        <v>0.0</v>
      </c>
      <c r="AQ15" s="90">
        <v>1.0</v>
      </c>
      <c r="AR15" s="90">
        <v>0.0</v>
      </c>
      <c r="AS15" s="61">
        <f t="shared" si="9"/>
        <v>1</v>
      </c>
      <c r="AT15" s="87">
        <f t="shared" si="10"/>
        <v>2</v>
      </c>
    </row>
    <row r="16" ht="17.25" customHeight="1">
      <c r="A16" s="62" t="s">
        <v>136</v>
      </c>
      <c r="B16" s="89">
        <v>0.0</v>
      </c>
      <c r="C16" s="89">
        <v>0.0</v>
      </c>
      <c r="D16" s="89">
        <v>0.0</v>
      </c>
      <c r="E16" s="89">
        <v>0.0</v>
      </c>
      <c r="F16" s="61">
        <f t="shared" si="11"/>
        <v>0</v>
      </c>
      <c r="G16" s="89">
        <v>0.0</v>
      </c>
      <c r="H16" s="89">
        <v>0.0</v>
      </c>
      <c r="I16" s="89">
        <v>0.0</v>
      </c>
      <c r="J16" s="89">
        <v>0.0</v>
      </c>
      <c r="K16" s="61">
        <f t="shared" si="12"/>
        <v>0</v>
      </c>
      <c r="L16" s="90">
        <v>1.0</v>
      </c>
      <c r="M16" s="89">
        <v>0.0</v>
      </c>
      <c r="N16" s="89">
        <v>0.0</v>
      </c>
      <c r="O16" s="90">
        <v>0.0</v>
      </c>
      <c r="P16" s="61">
        <f t="shared" si="3"/>
        <v>1</v>
      </c>
      <c r="Q16" s="89">
        <v>0.0</v>
      </c>
      <c r="R16" s="89">
        <v>0.0</v>
      </c>
      <c r="S16" s="89">
        <v>0.0</v>
      </c>
      <c r="T16" s="89">
        <v>0.0</v>
      </c>
      <c r="U16" s="61">
        <f t="shared" si="4"/>
        <v>0</v>
      </c>
      <c r="V16" s="90">
        <v>1.0</v>
      </c>
      <c r="W16" s="89">
        <v>0.0</v>
      </c>
      <c r="X16" s="90">
        <v>0.0</v>
      </c>
      <c r="Y16" s="61">
        <f t="shared" si="13"/>
        <v>1</v>
      </c>
      <c r="Z16" s="89">
        <v>0.0</v>
      </c>
      <c r="AA16" s="89">
        <v>0.0</v>
      </c>
      <c r="AB16" s="89">
        <v>0.0</v>
      </c>
      <c r="AC16" s="89">
        <v>0.0</v>
      </c>
      <c r="AD16" s="61">
        <f t="shared" si="6"/>
        <v>0</v>
      </c>
      <c r="AE16" s="89">
        <v>0.0</v>
      </c>
      <c r="AF16" s="89">
        <v>0.0</v>
      </c>
      <c r="AG16" s="89">
        <v>0.0</v>
      </c>
      <c r="AH16" s="89">
        <v>0.0</v>
      </c>
      <c r="AI16" s="61">
        <f t="shared" si="7"/>
        <v>0</v>
      </c>
      <c r="AJ16" s="89">
        <v>0.0</v>
      </c>
      <c r="AK16" s="89">
        <v>0.0</v>
      </c>
      <c r="AL16" s="89">
        <v>0.0</v>
      </c>
      <c r="AM16" s="89">
        <v>0.0</v>
      </c>
      <c r="AN16" s="61">
        <f t="shared" si="14"/>
        <v>0</v>
      </c>
      <c r="AO16" s="90">
        <v>1.0</v>
      </c>
      <c r="AP16" s="89">
        <v>0.0</v>
      </c>
      <c r="AQ16" s="90">
        <v>0.0</v>
      </c>
      <c r="AR16" s="89">
        <v>0.0</v>
      </c>
      <c r="AS16" s="61">
        <f t="shared" si="9"/>
        <v>1</v>
      </c>
      <c r="AT16" s="87">
        <f t="shared" si="10"/>
        <v>3</v>
      </c>
    </row>
    <row r="17" ht="15.75" customHeight="1">
      <c r="A17" s="62" t="s">
        <v>65</v>
      </c>
      <c r="B17" s="90">
        <v>0.0</v>
      </c>
      <c r="C17" s="90">
        <v>0.0</v>
      </c>
      <c r="D17" s="90">
        <v>0.0</v>
      </c>
      <c r="E17" s="90">
        <v>0.0</v>
      </c>
      <c r="F17" s="61">
        <f t="shared" si="11"/>
        <v>0</v>
      </c>
      <c r="G17" s="90">
        <v>0.0</v>
      </c>
      <c r="H17" s="90">
        <v>0.0</v>
      </c>
      <c r="I17" s="90">
        <v>0.0</v>
      </c>
      <c r="J17" s="90">
        <v>0.0</v>
      </c>
      <c r="K17" s="61">
        <f t="shared" si="12"/>
        <v>0</v>
      </c>
      <c r="L17" s="90">
        <v>1.0</v>
      </c>
      <c r="M17" s="90">
        <v>0.0</v>
      </c>
      <c r="N17" s="90">
        <v>0.0</v>
      </c>
      <c r="O17" s="90">
        <v>0.0</v>
      </c>
      <c r="P17" s="61">
        <f t="shared" si="3"/>
        <v>1</v>
      </c>
      <c r="Q17" s="90">
        <v>0.0</v>
      </c>
      <c r="R17" s="90">
        <v>0.0</v>
      </c>
      <c r="S17" s="90">
        <v>0.0</v>
      </c>
      <c r="T17" s="90">
        <v>0.0</v>
      </c>
      <c r="U17" s="61">
        <f t="shared" si="4"/>
        <v>0</v>
      </c>
      <c r="V17" s="90">
        <v>0.0</v>
      </c>
      <c r="W17" s="90">
        <v>1.0</v>
      </c>
      <c r="X17" s="90">
        <v>0.0</v>
      </c>
      <c r="Y17" s="61">
        <f t="shared" si="13"/>
        <v>1</v>
      </c>
      <c r="Z17" s="90">
        <v>0.0</v>
      </c>
      <c r="AA17" s="90">
        <v>0.0</v>
      </c>
      <c r="AB17" s="90">
        <v>0.0</v>
      </c>
      <c r="AC17" s="90">
        <v>0.0</v>
      </c>
      <c r="AD17" s="61">
        <f t="shared" si="6"/>
        <v>0</v>
      </c>
      <c r="AE17" s="90">
        <v>0.0</v>
      </c>
      <c r="AF17" s="90">
        <v>0.0</v>
      </c>
      <c r="AG17" s="90">
        <v>0.0</v>
      </c>
      <c r="AH17" s="90">
        <v>0.0</v>
      </c>
      <c r="AI17" s="61">
        <f t="shared" si="7"/>
        <v>0</v>
      </c>
      <c r="AJ17" s="90">
        <v>0.0</v>
      </c>
      <c r="AK17" s="90">
        <v>0.0</v>
      </c>
      <c r="AL17" s="90">
        <v>0.0</v>
      </c>
      <c r="AM17" s="90">
        <v>0.0</v>
      </c>
      <c r="AN17" s="61">
        <f t="shared" si="14"/>
        <v>0</v>
      </c>
      <c r="AO17" s="90">
        <v>1.0</v>
      </c>
      <c r="AP17" s="90">
        <v>0.0</v>
      </c>
      <c r="AQ17" s="90">
        <v>0.0</v>
      </c>
      <c r="AR17" s="90">
        <v>1.0</v>
      </c>
      <c r="AS17" s="61">
        <f t="shared" si="9"/>
        <v>2</v>
      </c>
      <c r="AT17" s="87"/>
    </row>
    <row r="18" ht="15.75" customHeight="1">
      <c r="A18" s="62" t="s">
        <v>40</v>
      </c>
      <c r="B18" s="89">
        <v>0.0</v>
      </c>
      <c r="C18" s="89">
        <v>0.0</v>
      </c>
      <c r="D18" s="89">
        <v>0.0</v>
      </c>
      <c r="E18" s="90">
        <v>1.0</v>
      </c>
      <c r="F18" s="61">
        <f t="shared" si="11"/>
        <v>1</v>
      </c>
      <c r="G18" s="89">
        <v>0.0</v>
      </c>
      <c r="H18" s="89">
        <v>0.0</v>
      </c>
      <c r="I18" s="89">
        <v>0.0</v>
      </c>
      <c r="J18" s="89">
        <v>0.0</v>
      </c>
      <c r="K18" s="61">
        <f t="shared" si="12"/>
        <v>0</v>
      </c>
      <c r="L18" s="89">
        <v>0.0</v>
      </c>
      <c r="M18" s="89">
        <v>0.0</v>
      </c>
      <c r="N18" s="89">
        <v>0.0</v>
      </c>
      <c r="O18" s="89">
        <v>0.0</v>
      </c>
      <c r="P18" s="61">
        <f t="shared" si="3"/>
        <v>0</v>
      </c>
      <c r="Q18" s="89">
        <v>0.0</v>
      </c>
      <c r="R18" s="89">
        <v>0.0</v>
      </c>
      <c r="S18" s="90">
        <v>0.0</v>
      </c>
      <c r="T18" s="89">
        <v>0.0</v>
      </c>
      <c r="U18" s="61">
        <f t="shared" si="4"/>
        <v>0</v>
      </c>
      <c r="V18" s="89">
        <v>0.0</v>
      </c>
      <c r="W18" s="89">
        <v>0.0</v>
      </c>
      <c r="X18" s="89">
        <v>0.0</v>
      </c>
      <c r="Y18" s="61">
        <f t="shared" si="13"/>
        <v>0</v>
      </c>
      <c r="Z18" s="89">
        <v>0.0</v>
      </c>
      <c r="AA18" s="89">
        <v>0.0</v>
      </c>
      <c r="AB18" s="89">
        <v>0.0</v>
      </c>
      <c r="AC18" s="89">
        <v>0.0</v>
      </c>
      <c r="AD18" s="61">
        <f t="shared" si="6"/>
        <v>0</v>
      </c>
      <c r="AE18" s="89">
        <v>0.0</v>
      </c>
      <c r="AF18" s="89">
        <v>0.0</v>
      </c>
      <c r="AG18" s="89">
        <v>0.0</v>
      </c>
      <c r="AH18" s="89">
        <v>0.0</v>
      </c>
      <c r="AI18" s="61">
        <f t="shared" si="7"/>
        <v>0</v>
      </c>
      <c r="AJ18" s="89">
        <v>0.0</v>
      </c>
      <c r="AK18" s="89">
        <v>0.0</v>
      </c>
      <c r="AL18" s="89">
        <v>0.0</v>
      </c>
      <c r="AM18" s="89">
        <v>0.0</v>
      </c>
      <c r="AN18" s="61">
        <f t="shared" si="14"/>
        <v>0</v>
      </c>
      <c r="AO18" s="89">
        <v>0.0</v>
      </c>
      <c r="AP18" s="89">
        <v>0.0</v>
      </c>
      <c r="AQ18" s="90">
        <v>1.0</v>
      </c>
      <c r="AR18" s="89">
        <v>0.0</v>
      </c>
      <c r="AS18" s="61">
        <f t="shared" si="9"/>
        <v>1</v>
      </c>
      <c r="AT18" s="87">
        <f t="shared" ref="AT18:AT20" si="15">F18+K18+P18+U18+Y18+AD18+AI18+AN18+AS18</f>
        <v>2</v>
      </c>
    </row>
    <row r="19" ht="15.75" customHeight="1">
      <c r="A19" s="62" t="s">
        <v>47</v>
      </c>
      <c r="B19" s="89">
        <v>0.0</v>
      </c>
      <c r="C19" s="89">
        <v>0.0</v>
      </c>
      <c r="D19" s="89">
        <v>0.0</v>
      </c>
      <c r="E19" s="89">
        <v>0.0</v>
      </c>
      <c r="F19" s="61">
        <f t="shared" si="11"/>
        <v>0</v>
      </c>
      <c r="G19" s="89">
        <v>0.0</v>
      </c>
      <c r="H19" s="89">
        <v>0.0</v>
      </c>
      <c r="I19" s="90">
        <v>0.0</v>
      </c>
      <c r="J19" s="89">
        <v>0.0</v>
      </c>
      <c r="K19" s="61">
        <f t="shared" si="12"/>
        <v>0</v>
      </c>
      <c r="L19" s="89">
        <v>0.0</v>
      </c>
      <c r="M19" s="89">
        <v>0.0</v>
      </c>
      <c r="N19" s="89">
        <v>0.0</v>
      </c>
      <c r="O19" s="89">
        <v>0.0</v>
      </c>
      <c r="P19" s="61">
        <f t="shared" si="3"/>
        <v>0</v>
      </c>
      <c r="Q19" s="89">
        <v>0.0</v>
      </c>
      <c r="R19" s="90">
        <v>1.0</v>
      </c>
      <c r="S19" s="89">
        <v>0.0</v>
      </c>
      <c r="T19" s="89">
        <v>0.0</v>
      </c>
      <c r="U19" s="61">
        <f t="shared" si="4"/>
        <v>1</v>
      </c>
      <c r="V19" s="89">
        <v>0.0</v>
      </c>
      <c r="W19" s="89">
        <v>0.0</v>
      </c>
      <c r="X19" s="89">
        <v>0.0</v>
      </c>
      <c r="Y19" s="61">
        <f t="shared" si="13"/>
        <v>0</v>
      </c>
      <c r="Z19" s="89">
        <v>0.0</v>
      </c>
      <c r="AA19" s="89">
        <v>0.0</v>
      </c>
      <c r="AB19" s="89">
        <v>0.0</v>
      </c>
      <c r="AC19" s="89">
        <v>0.0</v>
      </c>
      <c r="AD19" s="61">
        <f t="shared" si="6"/>
        <v>0</v>
      </c>
      <c r="AE19" s="89">
        <v>0.0</v>
      </c>
      <c r="AF19" s="89">
        <v>0.0</v>
      </c>
      <c r="AG19" s="89">
        <v>0.0</v>
      </c>
      <c r="AH19" s="90">
        <v>0.0</v>
      </c>
      <c r="AI19" s="61">
        <f t="shared" si="7"/>
        <v>0</v>
      </c>
      <c r="AJ19" s="90">
        <v>1.0</v>
      </c>
      <c r="AK19" s="89">
        <v>0.0</v>
      </c>
      <c r="AL19" s="89">
        <v>0.0</v>
      </c>
      <c r="AM19" s="89">
        <v>0.0</v>
      </c>
      <c r="AN19" s="61">
        <f t="shared" si="14"/>
        <v>1</v>
      </c>
      <c r="AO19" s="89">
        <v>0.0</v>
      </c>
      <c r="AP19" s="89">
        <v>0.0</v>
      </c>
      <c r="AQ19" s="90">
        <v>0.0</v>
      </c>
      <c r="AR19" s="89">
        <v>0.0</v>
      </c>
      <c r="AS19" s="61">
        <f t="shared" si="9"/>
        <v>0</v>
      </c>
      <c r="AT19" s="87">
        <f t="shared" si="15"/>
        <v>2</v>
      </c>
    </row>
    <row r="20" ht="15.75" customHeight="1">
      <c r="A20" s="60"/>
      <c r="B20" s="90">
        <f t="shared" ref="B20:AS20" si="16">SUM(B5:B19)</f>
        <v>0</v>
      </c>
      <c r="C20" s="90">
        <f t="shared" si="16"/>
        <v>0</v>
      </c>
      <c r="D20" s="90">
        <f t="shared" si="16"/>
        <v>0</v>
      </c>
      <c r="E20" s="90">
        <f t="shared" si="16"/>
        <v>3</v>
      </c>
      <c r="F20" s="90">
        <f t="shared" si="16"/>
        <v>3</v>
      </c>
      <c r="G20" s="90">
        <f t="shared" si="16"/>
        <v>0</v>
      </c>
      <c r="H20" s="90">
        <f t="shared" si="16"/>
        <v>1</v>
      </c>
      <c r="I20" s="90">
        <f t="shared" si="16"/>
        <v>0</v>
      </c>
      <c r="J20" s="90">
        <f t="shared" si="16"/>
        <v>3</v>
      </c>
      <c r="K20" s="90">
        <f t="shared" si="16"/>
        <v>4</v>
      </c>
      <c r="L20" s="90">
        <f t="shared" si="16"/>
        <v>4</v>
      </c>
      <c r="M20" s="90">
        <f t="shared" si="16"/>
        <v>0</v>
      </c>
      <c r="N20" s="90">
        <f t="shared" si="16"/>
        <v>1</v>
      </c>
      <c r="O20" s="90">
        <f t="shared" si="16"/>
        <v>5</v>
      </c>
      <c r="P20" s="90">
        <f t="shared" si="16"/>
        <v>10</v>
      </c>
      <c r="Q20" s="90">
        <f t="shared" si="16"/>
        <v>1</v>
      </c>
      <c r="R20" s="90">
        <f t="shared" si="16"/>
        <v>2</v>
      </c>
      <c r="S20" s="90">
        <f t="shared" si="16"/>
        <v>3</v>
      </c>
      <c r="T20" s="90">
        <f t="shared" si="16"/>
        <v>1</v>
      </c>
      <c r="U20" s="90">
        <f t="shared" si="16"/>
        <v>7</v>
      </c>
      <c r="V20" s="90">
        <f t="shared" si="16"/>
        <v>1</v>
      </c>
      <c r="W20" s="90">
        <f t="shared" si="16"/>
        <v>3</v>
      </c>
      <c r="X20" s="90">
        <f t="shared" si="16"/>
        <v>0</v>
      </c>
      <c r="Y20" s="90">
        <f t="shared" si="16"/>
        <v>4</v>
      </c>
      <c r="Z20" s="90">
        <f t="shared" si="16"/>
        <v>1</v>
      </c>
      <c r="AA20" s="90">
        <f t="shared" si="16"/>
        <v>0</v>
      </c>
      <c r="AB20" s="90">
        <f t="shared" si="16"/>
        <v>0</v>
      </c>
      <c r="AC20" s="90">
        <f t="shared" si="16"/>
        <v>0</v>
      </c>
      <c r="AD20" s="90">
        <f t="shared" si="16"/>
        <v>1</v>
      </c>
      <c r="AE20" s="90">
        <f t="shared" si="16"/>
        <v>0</v>
      </c>
      <c r="AF20" s="90">
        <f t="shared" si="16"/>
        <v>0</v>
      </c>
      <c r="AG20" s="90">
        <f t="shared" si="16"/>
        <v>0</v>
      </c>
      <c r="AH20" s="90">
        <f t="shared" si="16"/>
        <v>1</v>
      </c>
      <c r="AI20" s="90">
        <f t="shared" si="16"/>
        <v>1</v>
      </c>
      <c r="AJ20" s="90">
        <f t="shared" si="16"/>
        <v>4</v>
      </c>
      <c r="AK20" s="90">
        <f t="shared" si="16"/>
        <v>0</v>
      </c>
      <c r="AL20" s="90">
        <f t="shared" si="16"/>
        <v>1</v>
      </c>
      <c r="AM20" s="90">
        <f t="shared" si="16"/>
        <v>0</v>
      </c>
      <c r="AN20" s="90">
        <f t="shared" si="16"/>
        <v>5</v>
      </c>
      <c r="AO20" s="90">
        <f t="shared" si="16"/>
        <v>3</v>
      </c>
      <c r="AP20" s="90">
        <f t="shared" si="16"/>
        <v>5</v>
      </c>
      <c r="AQ20" s="90">
        <f t="shared" si="16"/>
        <v>5</v>
      </c>
      <c r="AR20" s="90">
        <f t="shared" si="16"/>
        <v>2</v>
      </c>
      <c r="AS20" s="90">
        <f t="shared" si="16"/>
        <v>15</v>
      </c>
      <c r="AT20" s="87">
        <f t="shared" si="15"/>
        <v>50</v>
      </c>
    </row>
    <row r="21" ht="15.75" customHeight="1">
      <c r="F21" s="91"/>
      <c r="K21" s="91"/>
      <c r="P21" s="91"/>
      <c r="U21" s="91"/>
      <c r="Y21" s="91"/>
      <c r="AD21" s="61"/>
      <c r="AI21" s="91"/>
      <c r="AN21" s="91"/>
      <c r="AS21" s="75"/>
      <c r="AT21" s="87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  <c r="AT22" s="87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  <c r="AT23" s="87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  <c r="AT24" s="87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  <c r="AT25" s="87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  <c r="AT26" s="87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  <c r="AT27" s="87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  <c r="AT28" s="87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  <c r="AT29" s="87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  <c r="AT30" s="87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  <c r="AT31" s="87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  <c r="AT32" s="87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  <c r="AT33" s="87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  <c r="AT34" s="87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  <c r="AT35" s="87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  <c r="AT36" s="87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  <c r="AT37" s="87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  <c r="AT38" s="87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  <c r="AT39" s="87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  <c r="AT40" s="87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  <c r="AT41" s="87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  <c r="AT42" s="87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  <c r="AT43" s="87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  <c r="AT44" s="87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  <c r="AT45" s="87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  <c r="AT46" s="87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  <c r="AT47" s="87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  <c r="AT48" s="87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  <c r="AT49" s="87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  <c r="AT50" s="87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  <c r="AT51" s="87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  <c r="AT52" s="87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  <c r="AT53" s="87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  <c r="AT54" s="87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  <c r="AT55" s="87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  <c r="AT56" s="87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  <c r="AT57" s="87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  <c r="AT58" s="87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  <c r="AT59" s="87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  <c r="AT60" s="87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  <c r="AT61" s="87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  <c r="AT62" s="87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  <c r="AT63" s="87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  <c r="AT64" s="87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  <c r="AT65" s="87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  <c r="AT66" s="87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  <c r="AT67" s="87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  <c r="AT68" s="87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  <c r="AT69" s="87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  <c r="AT70" s="87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  <c r="AT71" s="87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  <c r="AT72" s="87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  <c r="AT73" s="87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  <c r="AT74" s="87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  <c r="AT75" s="87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  <c r="AT76" s="87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  <c r="AT77" s="87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  <c r="AT78" s="87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  <c r="AT79" s="87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  <c r="AT80" s="87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  <c r="AT81" s="87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  <c r="AT82" s="87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  <c r="AT83" s="87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  <c r="AT84" s="87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  <c r="AT85" s="87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  <c r="AT86" s="87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  <c r="AT87" s="87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  <c r="AT88" s="87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  <c r="AT89" s="87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  <c r="AT90" s="87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  <c r="AT91" s="87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  <c r="AT92" s="87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  <c r="AT93" s="87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  <c r="AT94" s="87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  <c r="AT95" s="87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  <c r="AT96" s="87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  <c r="AT97" s="87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  <c r="AT98" s="87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  <c r="AT99" s="87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  <c r="AT100" s="87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  <c r="AT101" s="87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  <c r="AT102" s="87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  <c r="AT103" s="87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  <c r="AT104" s="87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  <c r="AT105" s="87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  <c r="AT106" s="87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  <c r="AT107" s="87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  <c r="AT108" s="87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  <c r="AT109" s="87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  <c r="AT110" s="87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  <c r="AT111" s="87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  <c r="AT112" s="87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  <c r="AT113" s="87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  <c r="AT114" s="87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  <c r="AT115" s="87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  <c r="AT116" s="87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  <c r="AT117" s="87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  <c r="AT118" s="87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  <c r="AT119" s="87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  <c r="AT120" s="87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  <c r="AT121" s="87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  <c r="AT122" s="87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  <c r="AT123" s="87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  <c r="AT124" s="87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  <c r="AT125" s="87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  <c r="AT126" s="87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  <c r="AT127" s="87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  <c r="AT128" s="87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  <c r="AT129" s="87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  <c r="AT130" s="87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  <c r="AT131" s="87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  <c r="AT132" s="87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  <c r="AT133" s="87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  <c r="AT134" s="87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  <c r="AT135" s="87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  <c r="AT136" s="87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  <c r="AT137" s="87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  <c r="AT138" s="87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  <c r="AT139" s="87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  <c r="AT140" s="87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  <c r="AT141" s="87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  <c r="AT142" s="87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  <c r="AT143" s="87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  <c r="AT144" s="87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  <c r="AT145" s="87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  <c r="AT146" s="87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  <c r="AT147" s="87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  <c r="AT148" s="87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  <c r="AT149" s="87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  <c r="AT150" s="87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  <c r="AT151" s="87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  <c r="AT152" s="87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  <c r="AT153" s="87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  <c r="AT154" s="87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  <c r="AT155" s="87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  <c r="AT156" s="87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  <c r="AT157" s="87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  <c r="AT158" s="87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  <c r="AT159" s="87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  <c r="AT160" s="87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  <c r="AT161" s="87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  <c r="AT162" s="87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  <c r="AT163" s="87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  <c r="AT164" s="87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  <c r="AT165" s="87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  <c r="AT166" s="87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  <c r="AT167" s="87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  <c r="AT168" s="87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  <c r="AT169" s="87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  <c r="AT170" s="87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  <c r="AT171" s="87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  <c r="AT172" s="87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  <c r="AT173" s="87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  <c r="AT174" s="87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  <c r="AT175" s="87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  <c r="AT176" s="87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  <c r="AT177" s="87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  <c r="AT178" s="87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  <c r="AT179" s="87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  <c r="AT180" s="87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  <c r="AT181" s="87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  <c r="AT182" s="87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  <c r="AT183" s="87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  <c r="AT184" s="87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  <c r="AT185" s="87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  <c r="AT186" s="87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  <c r="AT187" s="87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  <c r="AT188" s="87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  <c r="AT189" s="87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  <c r="AT190" s="87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  <c r="AT191" s="87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  <c r="AT192" s="87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  <c r="AT193" s="87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  <c r="AT194" s="87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  <c r="AT195" s="87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  <c r="AT196" s="87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  <c r="AT197" s="87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  <c r="AT198" s="87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  <c r="AT199" s="87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  <c r="AT200" s="87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  <c r="AT201" s="87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  <c r="AT202" s="87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  <c r="AT203" s="87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  <c r="AT204" s="87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  <c r="AT205" s="87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  <c r="AT206" s="87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  <c r="AT207" s="87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  <c r="AT208" s="87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  <c r="AT209" s="87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  <c r="AT210" s="87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  <c r="AT211" s="87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  <c r="AT212" s="87"/>
    </row>
    <row r="213" ht="15.75" customHeight="1">
      <c r="AT213" s="87"/>
    </row>
    <row r="214" ht="15.75" customHeight="1">
      <c r="AT214" s="87"/>
    </row>
    <row r="215" ht="15.75" customHeight="1">
      <c r="AT215" s="87"/>
    </row>
    <row r="216" ht="15.75" customHeight="1">
      <c r="AT216" s="87"/>
    </row>
    <row r="217" ht="15.75" customHeight="1">
      <c r="AT217" s="87"/>
    </row>
    <row r="218" ht="15.75" customHeight="1">
      <c r="AT218" s="87"/>
    </row>
    <row r="219" ht="15.75" customHeight="1">
      <c r="AT219" s="87"/>
    </row>
    <row r="220" ht="15.75" customHeight="1">
      <c r="AT220" s="87"/>
    </row>
    <row r="221" ht="15.75" customHeight="1">
      <c r="AT221" s="87"/>
    </row>
    <row r="222" ht="15.75" customHeight="1">
      <c r="AT222" s="87"/>
    </row>
    <row r="223" ht="15.75" customHeight="1">
      <c r="AT223" s="87"/>
    </row>
    <row r="224" ht="15.75" customHeight="1">
      <c r="AT224" s="87"/>
    </row>
    <row r="225" ht="15.75" customHeight="1">
      <c r="AT225" s="87"/>
    </row>
    <row r="226" ht="15.75" customHeight="1">
      <c r="AT226" s="87"/>
    </row>
    <row r="227" ht="15.75" customHeight="1">
      <c r="AT227" s="87"/>
    </row>
    <row r="228" ht="15.75" customHeight="1">
      <c r="AT228" s="87"/>
    </row>
    <row r="229" ht="15.75" customHeight="1">
      <c r="AT229" s="87"/>
    </row>
    <row r="230" ht="15.75" customHeight="1">
      <c r="AT230" s="87"/>
    </row>
    <row r="231" ht="15.75" customHeight="1">
      <c r="AT231" s="87"/>
    </row>
    <row r="232" ht="15.75" customHeight="1">
      <c r="AT232" s="87"/>
    </row>
    <row r="233" ht="15.75" customHeight="1">
      <c r="AT233" s="87"/>
    </row>
    <row r="234" ht="15.75" customHeight="1">
      <c r="AT234" s="87"/>
    </row>
    <row r="235" ht="15.75" customHeight="1">
      <c r="AT235" s="87"/>
    </row>
    <row r="236" ht="15.75" customHeight="1">
      <c r="AT236" s="87"/>
    </row>
    <row r="237" ht="15.75" customHeight="1">
      <c r="AT237" s="87"/>
    </row>
    <row r="238" ht="15.75" customHeight="1">
      <c r="AT238" s="87"/>
    </row>
    <row r="239" ht="15.75" customHeight="1">
      <c r="AT239" s="87"/>
    </row>
    <row r="240" ht="15.75" customHeight="1">
      <c r="AT240" s="87"/>
    </row>
    <row r="241" ht="15.75" customHeight="1">
      <c r="AT241" s="87"/>
    </row>
    <row r="242" ht="15.75" customHeight="1">
      <c r="AT242" s="87"/>
    </row>
    <row r="243" ht="15.75" customHeight="1">
      <c r="AT243" s="87"/>
    </row>
    <row r="244" ht="15.75" customHeight="1">
      <c r="AT244" s="87"/>
    </row>
    <row r="245" ht="15.75" customHeight="1">
      <c r="AT245" s="87"/>
    </row>
    <row r="246" ht="15.75" customHeight="1">
      <c r="AT246" s="87"/>
    </row>
    <row r="247" ht="15.75" customHeight="1">
      <c r="AT247" s="87"/>
    </row>
    <row r="248" ht="15.75" customHeight="1">
      <c r="AT248" s="87"/>
    </row>
    <row r="249" ht="15.75" customHeight="1">
      <c r="AT249" s="87"/>
    </row>
    <row r="250" ht="15.75" customHeight="1">
      <c r="AT250" s="87"/>
    </row>
    <row r="251" ht="15.75" customHeight="1">
      <c r="AT251" s="87"/>
    </row>
    <row r="252" ht="15.75" customHeight="1">
      <c r="AT252" s="87"/>
    </row>
    <row r="253" ht="15.75" customHeight="1">
      <c r="AT253" s="87"/>
    </row>
    <row r="254" ht="15.75" customHeight="1">
      <c r="AT254" s="87"/>
    </row>
    <row r="255" ht="15.75" customHeight="1">
      <c r="AT255" s="87"/>
    </row>
    <row r="256" ht="15.75" customHeight="1">
      <c r="AT256" s="87"/>
    </row>
    <row r="257" ht="15.75" customHeight="1">
      <c r="AT257" s="87"/>
    </row>
    <row r="258" ht="15.75" customHeight="1">
      <c r="AT258" s="87"/>
    </row>
    <row r="259" ht="15.75" customHeight="1">
      <c r="AT259" s="87"/>
    </row>
    <row r="260" ht="15.75" customHeight="1">
      <c r="AT260" s="87"/>
    </row>
    <row r="261" ht="15.75" customHeight="1">
      <c r="AT261" s="87"/>
    </row>
    <row r="262" ht="15.75" customHeight="1">
      <c r="AT262" s="87"/>
    </row>
    <row r="263" ht="15.75" customHeight="1">
      <c r="AT263" s="87"/>
    </row>
    <row r="264" ht="15.75" customHeight="1">
      <c r="AT264" s="87"/>
    </row>
    <row r="265" ht="15.75" customHeight="1">
      <c r="AT265" s="87"/>
    </row>
    <row r="266" ht="15.75" customHeight="1">
      <c r="AT266" s="87"/>
    </row>
    <row r="267" ht="15.75" customHeight="1">
      <c r="AT267" s="87"/>
    </row>
    <row r="268" ht="15.75" customHeight="1">
      <c r="AT268" s="87"/>
    </row>
    <row r="269" ht="15.75" customHeight="1">
      <c r="AT269" s="87"/>
    </row>
    <row r="270" ht="15.75" customHeight="1">
      <c r="AT270" s="87"/>
    </row>
    <row r="271" ht="15.75" customHeight="1">
      <c r="AT271" s="87"/>
    </row>
    <row r="272" ht="15.75" customHeight="1">
      <c r="AT272" s="87"/>
    </row>
    <row r="273" ht="15.75" customHeight="1">
      <c r="AT273" s="87"/>
    </row>
    <row r="274" ht="15.75" customHeight="1">
      <c r="AT274" s="87"/>
    </row>
    <row r="275" ht="15.75" customHeight="1">
      <c r="AT275" s="87"/>
    </row>
    <row r="276" ht="15.75" customHeight="1">
      <c r="AT276" s="87"/>
    </row>
    <row r="277" ht="15.75" customHeight="1">
      <c r="AT277" s="87"/>
    </row>
    <row r="278" ht="15.75" customHeight="1">
      <c r="AT278" s="87"/>
    </row>
    <row r="279" ht="15.75" customHeight="1">
      <c r="AT279" s="87"/>
    </row>
    <row r="280" ht="15.75" customHeight="1">
      <c r="AT280" s="87"/>
    </row>
    <row r="281" ht="15.75" customHeight="1">
      <c r="AT281" s="87"/>
    </row>
    <row r="282" ht="15.75" customHeight="1">
      <c r="AT282" s="87"/>
    </row>
    <row r="283" ht="15.75" customHeight="1">
      <c r="AT283" s="87"/>
    </row>
    <row r="284" ht="15.75" customHeight="1">
      <c r="AT284" s="87"/>
    </row>
    <row r="285" ht="15.75" customHeight="1">
      <c r="AT285" s="87"/>
    </row>
    <row r="286" ht="15.75" customHeight="1">
      <c r="AT286" s="87"/>
    </row>
    <row r="287" ht="15.75" customHeight="1">
      <c r="AT287" s="87"/>
    </row>
    <row r="288" ht="15.75" customHeight="1">
      <c r="AT288" s="87"/>
    </row>
    <row r="289" ht="15.75" customHeight="1">
      <c r="AT289" s="87"/>
    </row>
    <row r="290" ht="15.75" customHeight="1">
      <c r="AT290" s="87"/>
    </row>
    <row r="291" ht="15.75" customHeight="1">
      <c r="AT291" s="87"/>
    </row>
    <row r="292" ht="15.75" customHeight="1">
      <c r="AT292" s="87"/>
    </row>
    <row r="293" ht="15.75" customHeight="1">
      <c r="AT293" s="87"/>
    </row>
    <row r="294" ht="15.75" customHeight="1">
      <c r="AT294" s="87"/>
    </row>
    <row r="295" ht="15.75" customHeight="1">
      <c r="AT295" s="87"/>
    </row>
    <row r="296" ht="15.75" customHeight="1">
      <c r="AT296" s="87"/>
    </row>
    <row r="297" ht="15.75" customHeight="1">
      <c r="AT297" s="87"/>
    </row>
    <row r="298" ht="15.75" customHeight="1">
      <c r="AT298" s="87"/>
    </row>
    <row r="299" ht="15.75" customHeight="1">
      <c r="AT299" s="87"/>
    </row>
    <row r="300" ht="15.75" customHeight="1">
      <c r="AT300" s="87"/>
    </row>
    <row r="301" ht="15.75" customHeight="1">
      <c r="AT301" s="87"/>
    </row>
    <row r="302" ht="15.75" customHeight="1">
      <c r="AT302" s="87"/>
    </row>
    <row r="303" ht="15.75" customHeight="1">
      <c r="AT303" s="87"/>
    </row>
    <row r="304" ht="15.75" customHeight="1">
      <c r="AT304" s="87"/>
    </row>
    <row r="305" ht="15.75" customHeight="1">
      <c r="AT305" s="87"/>
    </row>
    <row r="306" ht="15.75" customHeight="1">
      <c r="AT306" s="87"/>
    </row>
    <row r="307" ht="15.75" customHeight="1">
      <c r="AT307" s="87"/>
    </row>
    <row r="308" ht="15.75" customHeight="1">
      <c r="AT308" s="87"/>
    </row>
    <row r="309" ht="15.75" customHeight="1">
      <c r="AT309" s="87"/>
    </row>
    <row r="310" ht="15.75" customHeight="1">
      <c r="AT310" s="87"/>
    </row>
    <row r="311" ht="15.75" customHeight="1">
      <c r="AT311" s="87"/>
    </row>
    <row r="312" ht="15.75" customHeight="1">
      <c r="AT312" s="87"/>
    </row>
    <row r="313" ht="15.75" customHeight="1">
      <c r="AT313" s="87"/>
    </row>
    <row r="314" ht="15.75" customHeight="1">
      <c r="AT314" s="87"/>
    </row>
    <row r="315" ht="15.75" customHeight="1">
      <c r="AT315" s="87"/>
    </row>
    <row r="316" ht="15.75" customHeight="1">
      <c r="AT316" s="87"/>
    </row>
    <row r="317" ht="15.75" customHeight="1">
      <c r="AT317" s="87"/>
    </row>
    <row r="318" ht="15.75" customHeight="1">
      <c r="AT318" s="87"/>
    </row>
    <row r="319" ht="15.75" customHeight="1">
      <c r="AT319" s="87"/>
    </row>
    <row r="320" ht="15.75" customHeight="1">
      <c r="AT320" s="87"/>
    </row>
    <row r="321" ht="15.75" customHeight="1">
      <c r="AT321" s="87"/>
    </row>
    <row r="322" ht="15.75" customHeight="1">
      <c r="AT322" s="87"/>
    </row>
    <row r="323" ht="15.75" customHeight="1">
      <c r="AT323" s="87"/>
    </row>
    <row r="324" ht="15.75" customHeight="1">
      <c r="AT324" s="87"/>
    </row>
    <row r="325" ht="15.75" customHeight="1">
      <c r="AT325" s="87"/>
    </row>
    <row r="326" ht="15.75" customHeight="1">
      <c r="AT326" s="87"/>
    </row>
    <row r="327" ht="15.75" customHeight="1">
      <c r="AT327" s="87"/>
    </row>
    <row r="328" ht="15.75" customHeight="1">
      <c r="AT328" s="87"/>
    </row>
    <row r="329" ht="15.75" customHeight="1">
      <c r="AT329" s="87"/>
    </row>
    <row r="330" ht="15.75" customHeight="1">
      <c r="AT330" s="87"/>
    </row>
    <row r="331" ht="15.75" customHeight="1">
      <c r="AT331" s="87"/>
    </row>
    <row r="332" ht="15.75" customHeight="1">
      <c r="AT332" s="87"/>
    </row>
    <row r="333" ht="15.75" customHeight="1">
      <c r="AT333" s="87"/>
    </row>
    <row r="334" ht="15.75" customHeight="1">
      <c r="AT334" s="87"/>
    </row>
    <row r="335" ht="15.75" customHeight="1">
      <c r="AT335" s="87"/>
    </row>
    <row r="336" ht="15.75" customHeight="1">
      <c r="AT336" s="87"/>
    </row>
    <row r="337" ht="15.75" customHeight="1">
      <c r="AT337" s="87"/>
    </row>
    <row r="338" ht="15.75" customHeight="1">
      <c r="AT338" s="87"/>
    </row>
    <row r="339" ht="15.75" customHeight="1">
      <c r="AT339" s="87"/>
    </row>
    <row r="340" ht="15.75" customHeight="1">
      <c r="AT340" s="87"/>
    </row>
    <row r="341" ht="15.75" customHeight="1">
      <c r="AT341" s="87"/>
    </row>
    <row r="342" ht="15.75" customHeight="1">
      <c r="AT342" s="87"/>
    </row>
    <row r="343" ht="15.75" customHeight="1">
      <c r="AT343" s="87"/>
    </row>
    <row r="344" ht="15.75" customHeight="1">
      <c r="AT344" s="87"/>
    </row>
    <row r="345" ht="15.75" customHeight="1">
      <c r="AT345" s="87"/>
    </row>
    <row r="346" ht="15.75" customHeight="1">
      <c r="AT346" s="87"/>
    </row>
    <row r="347" ht="15.75" customHeight="1">
      <c r="AT347" s="87"/>
    </row>
    <row r="348" ht="15.75" customHeight="1">
      <c r="AT348" s="87"/>
    </row>
    <row r="349" ht="15.75" customHeight="1">
      <c r="AT349" s="87"/>
    </row>
    <row r="350" ht="15.75" customHeight="1">
      <c r="AT350" s="87"/>
    </row>
    <row r="351" ht="15.75" customHeight="1">
      <c r="AT351" s="87"/>
    </row>
    <row r="352" ht="15.75" customHeight="1">
      <c r="AT352" s="87"/>
    </row>
    <row r="353" ht="15.75" customHeight="1">
      <c r="AT353" s="87"/>
    </row>
    <row r="354" ht="15.75" customHeight="1">
      <c r="AT354" s="87"/>
    </row>
    <row r="355" ht="15.75" customHeight="1">
      <c r="AT355" s="87"/>
    </row>
    <row r="356" ht="15.75" customHeight="1">
      <c r="AT356" s="87"/>
    </row>
    <row r="357" ht="15.75" customHeight="1">
      <c r="AT357" s="87"/>
    </row>
    <row r="358" ht="15.75" customHeight="1">
      <c r="AT358" s="87"/>
    </row>
    <row r="359" ht="15.75" customHeight="1">
      <c r="AT359" s="87"/>
    </row>
    <row r="360" ht="15.75" customHeight="1">
      <c r="AT360" s="87"/>
    </row>
    <row r="361" ht="15.75" customHeight="1">
      <c r="AT361" s="87"/>
    </row>
    <row r="362" ht="15.75" customHeight="1">
      <c r="AT362" s="87"/>
    </row>
    <row r="363" ht="15.75" customHeight="1">
      <c r="AT363" s="87"/>
    </row>
    <row r="364" ht="15.75" customHeight="1">
      <c r="AT364" s="87"/>
    </row>
    <row r="365" ht="15.75" customHeight="1">
      <c r="AT365" s="87"/>
    </row>
    <row r="366" ht="15.75" customHeight="1">
      <c r="AT366" s="87"/>
    </row>
    <row r="367" ht="15.75" customHeight="1">
      <c r="AT367" s="87"/>
    </row>
    <row r="368" ht="15.75" customHeight="1">
      <c r="AT368" s="87"/>
    </row>
    <row r="369" ht="15.75" customHeight="1">
      <c r="AT369" s="87"/>
    </row>
    <row r="370" ht="15.75" customHeight="1">
      <c r="AT370" s="87"/>
    </row>
    <row r="371" ht="15.75" customHeight="1">
      <c r="AT371" s="87"/>
    </row>
    <row r="372" ht="15.75" customHeight="1">
      <c r="AT372" s="87"/>
    </row>
    <row r="373" ht="15.75" customHeight="1">
      <c r="AT373" s="87"/>
    </row>
    <row r="374" ht="15.75" customHeight="1">
      <c r="AT374" s="87"/>
    </row>
    <row r="375" ht="15.75" customHeight="1">
      <c r="AT375" s="87"/>
    </row>
    <row r="376" ht="15.75" customHeight="1">
      <c r="AT376" s="87"/>
    </row>
    <row r="377" ht="15.75" customHeight="1">
      <c r="AT377" s="87"/>
    </row>
    <row r="378" ht="15.75" customHeight="1">
      <c r="AT378" s="87"/>
    </row>
    <row r="379" ht="15.75" customHeight="1">
      <c r="AT379" s="87"/>
    </row>
    <row r="380" ht="15.75" customHeight="1">
      <c r="AT380" s="87"/>
    </row>
    <row r="381" ht="15.75" customHeight="1">
      <c r="AT381" s="87"/>
    </row>
    <row r="382" ht="15.75" customHeight="1">
      <c r="AT382" s="87"/>
    </row>
    <row r="383" ht="15.75" customHeight="1">
      <c r="AT383" s="87"/>
    </row>
    <row r="384" ht="15.75" customHeight="1">
      <c r="AT384" s="87"/>
    </row>
    <row r="385" ht="15.75" customHeight="1">
      <c r="AT385" s="87"/>
    </row>
    <row r="386" ht="15.75" customHeight="1">
      <c r="AT386" s="87"/>
    </row>
    <row r="387" ht="15.75" customHeight="1">
      <c r="AT387" s="87"/>
    </row>
    <row r="388" ht="15.75" customHeight="1">
      <c r="AT388" s="87"/>
    </row>
    <row r="389" ht="15.75" customHeight="1">
      <c r="AT389" s="87"/>
    </row>
    <row r="390" ht="15.75" customHeight="1">
      <c r="AT390" s="87"/>
    </row>
    <row r="391" ht="15.75" customHeight="1">
      <c r="AT391" s="87"/>
    </row>
    <row r="392" ht="15.75" customHeight="1">
      <c r="AT392" s="87"/>
    </row>
    <row r="393" ht="15.75" customHeight="1">
      <c r="AT393" s="87"/>
    </row>
    <row r="394" ht="15.75" customHeight="1">
      <c r="AT394" s="87"/>
    </row>
    <row r="395" ht="15.75" customHeight="1">
      <c r="AT395" s="87"/>
    </row>
    <row r="396" ht="15.75" customHeight="1">
      <c r="AT396" s="87"/>
    </row>
    <row r="397" ht="15.75" customHeight="1">
      <c r="AT397" s="87"/>
    </row>
    <row r="398" ht="15.75" customHeight="1">
      <c r="AT398" s="87"/>
    </row>
    <row r="399" ht="15.75" customHeight="1">
      <c r="AT399" s="87"/>
    </row>
    <row r="400" ht="15.75" customHeight="1">
      <c r="AT400" s="87"/>
    </row>
    <row r="401" ht="15.75" customHeight="1">
      <c r="AT401" s="87"/>
    </row>
    <row r="402" ht="15.75" customHeight="1">
      <c r="AT402" s="87"/>
    </row>
    <row r="403" ht="15.75" customHeight="1">
      <c r="AT403" s="87"/>
    </row>
    <row r="404" ht="15.75" customHeight="1">
      <c r="AT404" s="87"/>
    </row>
    <row r="405" ht="15.75" customHeight="1">
      <c r="AT405" s="87"/>
    </row>
    <row r="406" ht="15.75" customHeight="1">
      <c r="AT406" s="87"/>
    </row>
    <row r="407" ht="15.75" customHeight="1">
      <c r="AT407" s="87"/>
    </row>
    <row r="408" ht="15.75" customHeight="1">
      <c r="AT408" s="87"/>
    </row>
    <row r="409" ht="15.75" customHeight="1">
      <c r="AT409" s="87"/>
    </row>
    <row r="410" ht="15.75" customHeight="1">
      <c r="AT410" s="87"/>
    </row>
    <row r="411" ht="15.75" customHeight="1">
      <c r="AT411" s="87"/>
    </row>
    <row r="412" ht="15.75" customHeight="1">
      <c r="AT412" s="87"/>
    </row>
    <row r="413" ht="15.75" customHeight="1">
      <c r="AT413" s="87"/>
    </row>
    <row r="414" ht="15.75" customHeight="1">
      <c r="AT414" s="87"/>
    </row>
    <row r="415" ht="15.75" customHeight="1">
      <c r="AT415" s="87"/>
    </row>
    <row r="416" ht="15.75" customHeight="1">
      <c r="AT416" s="87"/>
    </row>
    <row r="417" ht="15.75" customHeight="1">
      <c r="AT417" s="87"/>
    </row>
    <row r="418" ht="15.75" customHeight="1">
      <c r="AT418" s="87"/>
    </row>
    <row r="419" ht="15.75" customHeight="1">
      <c r="AT419" s="87"/>
    </row>
    <row r="420" ht="15.75" customHeight="1">
      <c r="AT420" s="87"/>
    </row>
    <row r="421" ht="15.75" customHeight="1">
      <c r="AT421" s="87"/>
    </row>
    <row r="422" ht="15.75" customHeight="1">
      <c r="AT422" s="87"/>
    </row>
    <row r="423" ht="15.75" customHeight="1">
      <c r="AT423" s="87"/>
    </row>
    <row r="424" ht="15.75" customHeight="1">
      <c r="AT424" s="87"/>
    </row>
    <row r="425" ht="15.75" customHeight="1">
      <c r="AT425" s="87"/>
    </row>
    <row r="426" ht="15.75" customHeight="1">
      <c r="AT426" s="87"/>
    </row>
    <row r="427" ht="15.75" customHeight="1">
      <c r="AT427" s="87"/>
    </row>
    <row r="428" ht="15.75" customHeight="1">
      <c r="AT428" s="87"/>
    </row>
    <row r="429" ht="15.75" customHeight="1">
      <c r="AT429" s="87"/>
    </row>
    <row r="430" ht="15.75" customHeight="1">
      <c r="AT430" s="87"/>
    </row>
    <row r="431" ht="15.75" customHeight="1">
      <c r="AT431" s="87"/>
    </row>
    <row r="432" ht="15.75" customHeight="1">
      <c r="AT432" s="87"/>
    </row>
    <row r="433" ht="15.75" customHeight="1">
      <c r="AT433" s="87"/>
    </row>
    <row r="434" ht="15.75" customHeight="1">
      <c r="AT434" s="87"/>
    </row>
    <row r="435" ht="15.75" customHeight="1">
      <c r="AT435" s="87"/>
    </row>
    <row r="436" ht="15.75" customHeight="1">
      <c r="AT436" s="87"/>
    </row>
    <row r="437" ht="15.75" customHeight="1">
      <c r="AT437" s="87"/>
    </row>
    <row r="438" ht="15.75" customHeight="1">
      <c r="AT438" s="87"/>
    </row>
    <row r="439" ht="15.75" customHeight="1">
      <c r="AT439" s="87"/>
    </row>
    <row r="440" ht="15.75" customHeight="1">
      <c r="AT440" s="87"/>
    </row>
    <row r="441" ht="15.75" customHeight="1">
      <c r="AT441" s="87"/>
    </row>
    <row r="442" ht="15.75" customHeight="1">
      <c r="AT442" s="87"/>
    </row>
    <row r="443" ht="15.75" customHeight="1">
      <c r="AT443" s="87"/>
    </row>
    <row r="444" ht="15.75" customHeight="1">
      <c r="AT444" s="87"/>
    </row>
    <row r="445" ht="15.75" customHeight="1">
      <c r="AT445" s="87"/>
    </row>
    <row r="446" ht="15.75" customHeight="1">
      <c r="AT446" s="87"/>
    </row>
    <row r="447" ht="15.75" customHeight="1">
      <c r="AT447" s="87"/>
    </row>
    <row r="448" ht="15.75" customHeight="1">
      <c r="AT448" s="87"/>
    </row>
    <row r="449" ht="15.75" customHeight="1">
      <c r="AT449" s="87"/>
    </row>
    <row r="450" ht="15.75" customHeight="1">
      <c r="AT450" s="87"/>
    </row>
    <row r="451" ht="15.75" customHeight="1">
      <c r="AT451" s="87"/>
    </row>
    <row r="452" ht="15.75" customHeight="1">
      <c r="AT452" s="87"/>
    </row>
    <row r="453" ht="15.75" customHeight="1">
      <c r="AT453" s="87"/>
    </row>
    <row r="454" ht="15.75" customHeight="1">
      <c r="AT454" s="87"/>
    </row>
    <row r="455" ht="15.75" customHeight="1">
      <c r="AT455" s="87"/>
    </row>
    <row r="456" ht="15.75" customHeight="1">
      <c r="AT456" s="87"/>
    </row>
    <row r="457" ht="15.75" customHeight="1">
      <c r="AT457" s="87"/>
    </row>
    <row r="458" ht="15.75" customHeight="1">
      <c r="AT458" s="87"/>
    </row>
    <row r="459" ht="15.75" customHeight="1">
      <c r="AT459" s="87"/>
    </row>
    <row r="460" ht="15.75" customHeight="1">
      <c r="AT460" s="87"/>
    </row>
    <row r="461" ht="15.75" customHeight="1">
      <c r="AT461" s="87"/>
    </row>
    <row r="462" ht="15.75" customHeight="1">
      <c r="AT462" s="87"/>
    </row>
    <row r="463" ht="15.75" customHeight="1">
      <c r="AT463" s="87"/>
    </row>
    <row r="464" ht="15.75" customHeight="1">
      <c r="AT464" s="87"/>
    </row>
    <row r="465" ht="15.75" customHeight="1">
      <c r="AT465" s="87"/>
    </row>
    <row r="466" ht="15.75" customHeight="1">
      <c r="AT466" s="87"/>
    </row>
    <row r="467" ht="15.75" customHeight="1">
      <c r="AT467" s="87"/>
    </row>
    <row r="468" ht="15.75" customHeight="1">
      <c r="AT468" s="87"/>
    </row>
    <row r="469" ht="15.75" customHeight="1">
      <c r="AT469" s="87"/>
    </row>
    <row r="470" ht="15.75" customHeight="1">
      <c r="AT470" s="87"/>
    </row>
    <row r="471" ht="15.75" customHeight="1">
      <c r="AT471" s="87"/>
    </row>
    <row r="472" ht="15.75" customHeight="1">
      <c r="AT472" s="87"/>
    </row>
    <row r="473" ht="15.75" customHeight="1">
      <c r="AT473" s="87"/>
    </row>
    <row r="474" ht="15.75" customHeight="1">
      <c r="AT474" s="87"/>
    </row>
    <row r="475" ht="15.75" customHeight="1">
      <c r="AT475" s="87"/>
    </row>
    <row r="476" ht="15.75" customHeight="1">
      <c r="AT476" s="87"/>
    </row>
    <row r="477" ht="15.75" customHeight="1">
      <c r="AT477" s="87"/>
    </row>
    <row r="478" ht="15.75" customHeight="1">
      <c r="AT478" s="87"/>
    </row>
    <row r="479" ht="15.75" customHeight="1">
      <c r="AT479" s="87"/>
    </row>
    <row r="480" ht="15.75" customHeight="1">
      <c r="AT480" s="87"/>
    </row>
    <row r="481" ht="15.75" customHeight="1">
      <c r="AT481" s="87"/>
    </row>
    <row r="482" ht="15.75" customHeight="1">
      <c r="AT482" s="87"/>
    </row>
    <row r="483" ht="15.75" customHeight="1">
      <c r="AT483" s="87"/>
    </row>
    <row r="484" ht="15.75" customHeight="1">
      <c r="AT484" s="87"/>
    </row>
    <row r="485" ht="15.75" customHeight="1">
      <c r="AT485" s="87"/>
    </row>
    <row r="486" ht="15.75" customHeight="1">
      <c r="AT486" s="87"/>
    </row>
    <row r="487" ht="15.75" customHeight="1">
      <c r="AT487" s="87"/>
    </row>
    <row r="488" ht="15.75" customHeight="1">
      <c r="AT488" s="87"/>
    </row>
    <row r="489" ht="15.75" customHeight="1">
      <c r="AT489" s="87"/>
    </row>
    <row r="490" ht="15.75" customHeight="1">
      <c r="AT490" s="87"/>
    </row>
    <row r="491" ht="15.75" customHeight="1">
      <c r="AT491" s="87"/>
    </row>
    <row r="492" ht="15.75" customHeight="1">
      <c r="AT492" s="87"/>
    </row>
    <row r="493" ht="15.75" customHeight="1">
      <c r="AT493" s="87"/>
    </row>
    <row r="494" ht="15.75" customHeight="1">
      <c r="AT494" s="87"/>
    </row>
    <row r="495" ht="15.75" customHeight="1">
      <c r="AT495" s="87"/>
    </row>
    <row r="496" ht="15.75" customHeight="1">
      <c r="AT496" s="87"/>
    </row>
    <row r="497" ht="15.75" customHeight="1">
      <c r="AT497" s="87"/>
    </row>
    <row r="498" ht="15.75" customHeight="1">
      <c r="AT498" s="87"/>
    </row>
    <row r="499" ht="15.75" customHeight="1">
      <c r="AT499" s="87"/>
    </row>
    <row r="500" ht="15.75" customHeight="1">
      <c r="AT500" s="87"/>
    </row>
    <row r="501" ht="15.75" customHeight="1">
      <c r="AT501" s="87"/>
    </row>
    <row r="502" ht="15.75" customHeight="1">
      <c r="AT502" s="87"/>
    </row>
    <row r="503" ht="15.75" customHeight="1">
      <c r="AT503" s="87"/>
    </row>
    <row r="504" ht="15.75" customHeight="1">
      <c r="AT504" s="87"/>
    </row>
    <row r="505" ht="15.75" customHeight="1">
      <c r="AT505" s="87"/>
    </row>
    <row r="506" ht="15.75" customHeight="1">
      <c r="AT506" s="87"/>
    </row>
    <row r="507" ht="15.75" customHeight="1">
      <c r="AT507" s="87"/>
    </row>
    <row r="508" ht="15.75" customHeight="1">
      <c r="AT508" s="87"/>
    </row>
    <row r="509" ht="15.75" customHeight="1">
      <c r="AT509" s="87"/>
    </row>
    <row r="510" ht="15.75" customHeight="1">
      <c r="AT510" s="87"/>
    </row>
    <row r="511" ht="15.75" customHeight="1">
      <c r="AT511" s="87"/>
    </row>
    <row r="512" ht="15.75" customHeight="1">
      <c r="AT512" s="87"/>
    </row>
    <row r="513" ht="15.75" customHeight="1">
      <c r="AT513" s="87"/>
    </row>
    <row r="514" ht="15.75" customHeight="1">
      <c r="AT514" s="87"/>
    </row>
    <row r="515" ht="15.75" customHeight="1">
      <c r="AT515" s="87"/>
    </row>
    <row r="516" ht="15.75" customHeight="1">
      <c r="AT516" s="87"/>
    </row>
    <row r="517" ht="15.75" customHeight="1">
      <c r="AT517" s="87"/>
    </row>
    <row r="518" ht="15.75" customHeight="1">
      <c r="AT518" s="87"/>
    </row>
    <row r="519" ht="15.75" customHeight="1">
      <c r="AT519" s="87"/>
    </row>
    <row r="520" ht="15.75" customHeight="1">
      <c r="AT520" s="87"/>
    </row>
    <row r="521" ht="15.75" customHeight="1">
      <c r="AT521" s="87"/>
    </row>
    <row r="522" ht="15.75" customHeight="1">
      <c r="AT522" s="87"/>
    </row>
    <row r="523" ht="15.75" customHeight="1">
      <c r="AT523" s="87"/>
    </row>
    <row r="524" ht="15.75" customHeight="1">
      <c r="AT524" s="87"/>
    </row>
    <row r="525" ht="15.75" customHeight="1">
      <c r="AT525" s="87"/>
    </row>
    <row r="526" ht="15.75" customHeight="1">
      <c r="AT526" s="87"/>
    </row>
    <row r="527" ht="15.75" customHeight="1">
      <c r="AT527" s="87"/>
    </row>
    <row r="528" ht="15.75" customHeight="1">
      <c r="AT528" s="87"/>
    </row>
    <row r="529" ht="15.75" customHeight="1">
      <c r="AT529" s="87"/>
    </row>
    <row r="530" ht="15.75" customHeight="1">
      <c r="AT530" s="87"/>
    </row>
    <row r="531" ht="15.75" customHeight="1">
      <c r="AT531" s="87"/>
    </row>
    <row r="532" ht="15.75" customHeight="1">
      <c r="AT532" s="87"/>
    </row>
    <row r="533" ht="15.75" customHeight="1">
      <c r="AT533" s="87"/>
    </row>
    <row r="534" ht="15.75" customHeight="1">
      <c r="AT534" s="87"/>
    </row>
    <row r="535" ht="15.75" customHeight="1">
      <c r="AT535" s="87"/>
    </row>
    <row r="536" ht="15.75" customHeight="1">
      <c r="AT536" s="87"/>
    </row>
    <row r="537" ht="15.75" customHeight="1">
      <c r="AT537" s="87"/>
    </row>
    <row r="538" ht="15.75" customHeight="1">
      <c r="AT538" s="87"/>
    </row>
    <row r="539" ht="15.75" customHeight="1">
      <c r="AT539" s="87"/>
    </row>
    <row r="540" ht="15.75" customHeight="1">
      <c r="AT540" s="87"/>
    </row>
    <row r="541" ht="15.75" customHeight="1">
      <c r="AT541" s="87"/>
    </row>
    <row r="542" ht="15.75" customHeight="1">
      <c r="AT542" s="87"/>
    </row>
    <row r="543" ht="15.75" customHeight="1">
      <c r="AT543" s="87"/>
    </row>
    <row r="544" ht="15.75" customHeight="1">
      <c r="AT544" s="87"/>
    </row>
    <row r="545" ht="15.75" customHeight="1">
      <c r="AT545" s="87"/>
    </row>
    <row r="546" ht="15.75" customHeight="1">
      <c r="AT546" s="87"/>
    </row>
    <row r="547" ht="15.75" customHeight="1">
      <c r="AT547" s="87"/>
    </row>
    <row r="548" ht="15.75" customHeight="1">
      <c r="AT548" s="87"/>
    </row>
    <row r="549" ht="15.75" customHeight="1">
      <c r="AT549" s="87"/>
    </row>
    <row r="550" ht="15.75" customHeight="1">
      <c r="AT550" s="87"/>
    </row>
    <row r="551" ht="15.75" customHeight="1">
      <c r="AT551" s="87"/>
    </row>
    <row r="552" ht="15.75" customHeight="1">
      <c r="AT552" s="87"/>
    </row>
    <row r="553" ht="15.75" customHeight="1">
      <c r="AT553" s="87"/>
    </row>
    <row r="554" ht="15.75" customHeight="1">
      <c r="AT554" s="87"/>
    </row>
    <row r="555" ht="15.75" customHeight="1">
      <c r="AT555" s="87"/>
    </row>
    <row r="556" ht="15.75" customHeight="1">
      <c r="AT556" s="87"/>
    </row>
    <row r="557" ht="15.75" customHeight="1">
      <c r="AT557" s="87"/>
    </row>
    <row r="558" ht="15.75" customHeight="1">
      <c r="AT558" s="87"/>
    </row>
    <row r="559" ht="15.75" customHeight="1">
      <c r="AT559" s="87"/>
    </row>
    <row r="560" ht="15.75" customHeight="1">
      <c r="AT560" s="87"/>
    </row>
    <row r="561" ht="15.75" customHeight="1">
      <c r="AT561" s="87"/>
    </row>
    <row r="562" ht="15.75" customHeight="1">
      <c r="AT562" s="87"/>
    </row>
    <row r="563" ht="15.75" customHeight="1">
      <c r="AT563" s="87"/>
    </row>
    <row r="564" ht="15.75" customHeight="1">
      <c r="AT564" s="87"/>
    </row>
    <row r="565" ht="15.75" customHeight="1">
      <c r="AT565" s="87"/>
    </row>
    <row r="566" ht="15.75" customHeight="1">
      <c r="AT566" s="87"/>
    </row>
    <row r="567" ht="15.75" customHeight="1">
      <c r="AT567" s="87"/>
    </row>
    <row r="568" ht="15.75" customHeight="1">
      <c r="AT568" s="87"/>
    </row>
    <row r="569" ht="15.75" customHeight="1">
      <c r="AT569" s="87"/>
    </row>
    <row r="570" ht="15.75" customHeight="1">
      <c r="AT570" s="87"/>
    </row>
    <row r="571" ht="15.75" customHeight="1">
      <c r="AT571" s="87"/>
    </row>
    <row r="572" ht="15.75" customHeight="1">
      <c r="AT572" s="87"/>
    </row>
    <row r="573" ht="15.75" customHeight="1">
      <c r="AT573" s="87"/>
    </row>
    <row r="574" ht="15.75" customHeight="1">
      <c r="AT574" s="87"/>
    </row>
    <row r="575" ht="15.75" customHeight="1">
      <c r="AT575" s="87"/>
    </row>
    <row r="576" ht="15.75" customHeight="1">
      <c r="AT576" s="87"/>
    </row>
    <row r="577" ht="15.75" customHeight="1">
      <c r="AT577" s="87"/>
    </row>
    <row r="578" ht="15.75" customHeight="1">
      <c r="AT578" s="87"/>
    </row>
    <row r="579" ht="15.75" customHeight="1">
      <c r="AT579" s="87"/>
    </row>
    <row r="580" ht="15.75" customHeight="1">
      <c r="AT580" s="87"/>
    </row>
    <row r="581" ht="15.75" customHeight="1">
      <c r="AT581" s="87"/>
    </row>
    <row r="582" ht="15.75" customHeight="1">
      <c r="AT582" s="87"/>
    </row>
    <row r="583" ht="15.75" customHeight="1">
      <c r="AT583" s="87"/>
    </row>
    <row r="584" ht="15.75" customHeight="1">
      <c r="AT584" s="87"/>
    </row>
    <row r="585" ht="15.75" customHeight="1">
      <c r="AT585" s="87"/>
    </row>
    <row r="586" ht="15.75" customHeight="1">
      <c r="AT586" s="87"/>
    </row>
    <row r="587" ht="15.75" customHeight="1">
      <c r="AT587" s="87"/>
    </row>
    <row r="588" ht="15.75" customHeight="1">
      <c r="AT588" s="87"/>
    </row>
    <row r="589" ht="15.75" customHeight="1">
      <c r="AT589" s="87"/>
    </row>
    <row r="590" ht="15.75" customHeight="1">
      <c r="AT590" s="87"/>
    </row>
    <row r="591" ht="15.75" customHeight="1">
      <c r="AT591" s="87"/>
    </row>
    <row r="592" ht="15.75" customHeight="1">
      <c r="AT592" s="87"/>
    </row>
    <row r="593" ht="15.75" customHeight="1">
      <c r="AT593" s="87"/>
    </row>
    <row r="594" ht="15.75" customHeight="1">
      <c r="AT594" s="87"/>
    </row>
    <row r="595" ht="15.75" customHeight="1">
      <c r="AT595" s="87"/>
    </row>
    <row r="596" ht="15.75" customHeight="1">
      <c r="AT596" s="87"/>
    </row>
    <row r="597" ht="15.75" customHeight="1">
      <c r="AT597" s="87"/>
    </row>
    <row r="598" ht="15.75" customHeight="1">
      <c r="AT598" s="87"/>
    </row>
    <row r="599" ht="15.75" customHeight="1">
      <c r="AT599" s="87"/>
    </row>
    <row r="600" ht="15.75" customHeight="1">
      <c r="AT600" s="87"/>
    </row>
    <row r="601" ht="15.75" customHeight="1">
      <c r="AT601" s="87"/>
    </row>
    <row r="602" ht="15.75" customHeight="1">
      <c r="AT602" s="87"/>
    </row>
    <row r="603" ht="15.75" customHeight="1">
      <c r="AT603" s="87"/>
    </row>
    <row r="604" ht="15.75" customHeight="1">
      <c r="AT604" s="87"/>
    </row>
    <row r="605" ht="15.75" customHeight="1">
      <c r="AT605" s="87"/>
    </row>
    <row r="606" ht="15.75" customHeight="1">
      <c r="AT606" s="87"/>
    </row>
    <row r="607" ht="15.75" customHeight="1">
      <c r="AT607" s="87"/>
    </row>
    <row r="608" ht="15.75" customHeight="1">
      <c r="AT608" s="87"/>
    </row>
    <row r="609" ht="15.75" customHeight="1">
      <c r="AT609" s="87"/>
    </row>
    <row r="610" ht="15.75" customHeight="1">
      <c r="AT610" s="87"/>
    </row>
    <row r="611" ht="15.75" customHeight="1">
      <c r="AT611" s="87"/>
    </row>
    <row r="612" ht="15.75" customHeight="1">
      <c r="AT612" s="87"/>
    </row>
    <row r="613" ht="15.75" customHeight="1">
      <c r="AT613" s="87"/>
    </row>
    <row r="614" ht="15.75" customHeight="1">
      <c r="AT614" s="87"/>
    </row>
    <row r="615" ht="15.75" customHeight="1">
      <c r="AT615" s="87"/>
    </row>
    <row r="616" ht="15.75" customHeight="1">
      <c r="AT616" s="87"/>
    </row>
    <row r="617" ht="15.75" customHeight="1">
      <c r="AT617" s="87"/>
    </row>
    <row r="618" ht="15.75" customHeight="1">
      <c r="AT618" s="87"/>
    </row>
    <row r="619" ht="15.75" customHeight="1">
      <c r="AT619" s="87"/>
    </row>
    <row r="620" ht="15.75" customHeight="1">
      <c r="AT620" s="87"/>
    </row>
    <row r="621" ht="15.75" customHeight="1">
      <c r="AT621" s="87"/>
    </row>
    <row r="622" ht="15.75" customHeight="1">
      <c r="AT622" s="87"/>
    </row>
    <row r="623" ht="15.75" customHeight="1">
      <c r="AT623" s="87"/>
    </row>
    <row r="624" ht="15.75" customHeight="1">
      <c r="AT624" s="87"/>
    </row>
    <row r="625" ht="15.75" customHeight="1">
      <c r="AT625" s="87"/>
    </row>
    <row r="626" ht="15.75" customHeight="1">
      <c r="AT626" s="87"/>
    </row>
    <row r="627" ht="15.75" customHeight="1">
      <c r="AT627" s="87"/>
    </row>
    <row r="628" ht="15.75" customHeight="1">
      <c r="AT628" s="87"/>
    </row>
    <row r="629" ht="15.75" customHeight="1">
      <c r="AT629" s="87"/>
    </row>
    <row r="630" ht="15.75" customHeight="1">
      <c r="AT630" s="87"/>
    </row>
    <row r="631" ht="15.75" customHeight="1">
      <c r="AT631" s="87"/>
    </row>
    <row r="632" ht="15.75" customHeight="1">
      <c r="AT632" s="87"/>
    </row>
    <row r="633" ht="15.75" customHeight="1">
      <c r="AT633" s="87"/>
    </row>
    <row r="634" ht="15.75" customHeight="1">
      <c r="AT634" s="87"/>
    </row>
    <row r="635" ht="15.75" customHeight="1">
      <c r="AT635" s="87"/>
    </row>
    <row r="636" ht="15.75" customHeight="1">
      <c r="AT636" s="87"/>
    </row>
    <row r="637" ht="15.75" customHeight="1">
      <c r="AT637" s="87"/>
    </row>
    <row r="638" ht="15.75" customHeight="1">
      <c r="AT638" s="87"/>
    </row>
    <row r="639" ht="15.75" customHeight="1">
      <c r="AT639" s="87"/>
    </row>
    <row r="640" ht="15.75" customHeight="1">
      <c r="AT640" s="87"/>
    </row>
    <row r="641" ht="15.75" customHeight="1">
      <c r="AT641" s="87"/>
    </row>
    <row r="642" ht="15.75" customHeight="1">
      <c r="AT642" s="87"/>
    </row>
    <row r="643" ht="15.75" customHeight="1">
      <c r="AT643" s="87"/>
    </row>
    <row r="644" ht="15.75" customHeight="1">
      <c r="AT644" s="87"/>
    </row>
    <row r="645" ht="15.75" customHeight="1">
      <c r="AT645" s="87"/>
    </row>
    <row r="646" ht="15.75" customHeight="1">
      <c r="AT646" s="87"/>
    </row>
    <row r="647" ht="15.75" customHeight="1">
      <c r="AT647" s="87"/>
    </row>
    <row r="648" ht="15.75" customHeight="1">
      <c r="AT648" s="87"/>
    </row>
    <row r="649" ht="15.75" customHeight="1">
      <c r="AT649" s="87"/>
    </row>
    <row r="650" ht="15.75" customHeight="1">
      <c r="AT650" s="87"/>
    </row>
    <row r="651" ht="15.75" customHeight="1">
      <c r="AT651" s="87"/>
    </row>
    <row r="652" ht="15.75" customHeight="1">
      <c r="AT652" s="87"/>
    </row>
    <row r="653" ht="15.75" customHeight="1">
      <c r="AT653" s="87"/>
    </row>
    <row r="654" ht="15.75" customHeight="1">
      <c r="AT654" s="87"/>
    </row>
    <row r="655" ht="15.75" customHeight="1">
      <c r="AT655" s="87"/>
    </row>
    <row r="656" ht="15.75" customHeight="1">
      <c r="AT656" s="87"/>
    </row>
    <row r="657" ht="15.75" customHeight="1">
      <c r="AT657" s="87"/>
    </row>
    <row r="658" ht="15.75" customHeight="1">
      <c r="AT658" s="87"/>
    </row>
    <row r="659" ht="15.75" customHeight="1">
      <c r="AT659" s="87"/>
    </row>
    <row r="660" ht="15.75" customHeight="1">
      <c r="AT660" s="87"/>
    </row>
    <row r="661" ht="15.75" customHeight="1">
      <c r="AT661" s="87"/>
    </row>
    <row r="662" ht="15.75" customHeight="1">
      <c r="AT662" s="87"/>
    </row>
    <row r="663" ht="15.75" customHeight="1">
      <c r="AT663" s="87"/>
    </row>
    <row r="664" ht="15.75" customHeight="1">
      <c r="AT664" s="87"/>
    </row>
    <row r="665" ht="15.75" customHeight="1">
      <c r="AT665" s="87"/>
    </row>
    <row r="666" ht="15.75" customHeight="1">
      <c r="AT666" s="87"/>
    </row>
    <row r="667" ht="15.75" customHeight="1">
      <c r="AT667" s="87"/>
    </row>
    <row r="668" ht="15.75" customHeight="1">
      <c r="AT668" s="87"/>
    </row>
    <row r="669" ht="15.75" customHeight="1">
      <c r="AT669" s="87"/>
    </row>
    <row r="670" ht="15.75" customHeight="1">
      <c r="AT670" s="87"/>
    </row>
    <row r="671" ht="15.75" customHeight="1">
      <c r="AT671" s="87"/>
    </row>
    <row r="672" ht="15.75" customHeight="1">
      <c r="AT672" s="87"/>
    </row>
    <row r="673" ht="15.75" customHeight="1">
      <c r="AT673" s="87"/>
    </row>
    <row r="674" ht="15.75" customHeight="1">
      <c r="AT674" s="87"/>
    </row>
    <row r="675" ht="15.75" customHeight="1">
      <c r="AT675" s="87"/>
    </row>
    <row r="676" ht="15.75" customHeight="1">
      <c r="AT676" s="87"/>
    </row>
    <row r="677" ht="15.75" customHeight="1">
      <c r="AT677" s="87"/>
    </row>
    <row r="678" ht="15.75" customHeight="1">
      <c r="AT678" s="87"/>
    </row>
    <row r="679" ht="15.75" customHeight="1">
      <c r="AT679" s="87"/>
    </row>
    <row r="680" ht="15.75" customHeight="1">
      <c r="AT680" s="87"/>
    </row>
    <row r="681" ht="15.75" customHeight="1">
      <c r="AT681" s="87"/>
    </row>
    <row r="682" ht="15.75" customHeight="1">
      <c r="AT682" s="87"/>
    </row>
    <row r="683" ht="15.75" customHeight="1">
      <c r="AT683" s="87"/>
    </row>
    <row r="684" ht="15.75" customHeight="1">
      <c r="AT684" s="87"/>
    </row>
    <row r="685" ht="15.75" customHeight="1">
      <c r="AT685" s="87"/>
    </row>
    <row r="686" ht="15.75" customHeight="1">
      <c r="AT686" s="87"/>
    </row>
    <row r="687" ht="15.75" customHeight="1">
      <c r="AT687" s="87"/>
    </row>
    <row r="688" ht="15.75" customHeight="1">
      <c r="AT688" s="87"/>
    </row>
    <row r="689" ht="15.75" customHeight="1">
      <c r="AT689" s="87"/>
    </row>
    <row r="690" ht="15.75" customHeight="1">
      <c r="AT690" s="87"/>
    </row>
    <row r="691" ht="15.75" customHeight="1">
      <c r="AT691" s="87"/>
    </row>
    <row r="692" ht="15.75" customHeight="1">
      <c r="AT692" s="87"/>
    </row>
    <row r="693" ht="15.75" customHeight="1">
      <c r="AT693" s="87"/>
    </row>
    <row r="694" ht="15.75" customHeight="1">
      <c r="AT694" s="87"/>
    </row>
    <row r="695" ht="15.75" customHeight="1">
      <c r="AT695" s="87"/>
    </row>
    <row r="696" ht="15.75" customHeight="1">
      <c r="AT696" s="87"/>
    </row>
    <row r="697" ht="15.75" customHeight="1">
      <c r="AT697" s="87"/>
    </row>
    <row r="698" ht="15.75" customHeight="1">
      <c r="AT698" s="87"/>
    </row>
    <row r="699" ht="15.75" customHeight="1">
      <c r="AT699" s="87"/>
    </row>
    <row r="700" ht="15.75" customHeight="1">
      <c r="AT700" s="87"/>
    </row>
    <row r="701" ht="15.75" customHeight="1">
      <c r="AT701" s="87"/>
    </row>
    <row r="702" ht="15.75" customHeight="1">
      <c r="AT702" s="87"/>
    </row>
    <row r="703" ht="15.75" customHeight="1">
      <c r="AT703" s="87"/>
    </row>
    <row r="704" ht="15.75" customHeight="1">
      <c r="AT704" s="87"/>
    </row>
    <row r="705" ht="15.75" customHeight="1">
      <c r="AT705" s="87"/>
    </row>
    <row r="706" ht="15.75" customHeight="1">
      <c r="AT706" s="87"/>
    </row>
    <row r="707" ht="15.75" customHeight="1">
      <c r="AT707" s="87"/>
    </row>
    <row r="708" ht="15.75" customHeight="1">
      <c r="AT708" s="87"/>
    </row>
    <row r="709" ht="15.75" customHeight="1">
      <c r="AT709" s="87"/>
    </row>
    <row r="710" ht="15.75" customHeight="1">
      <c r="AT710" s="87"/>
    </row>
    <row r="711" ht="15.75" customHeight="1">
      <c r="AT711" s="87"/>
    </row>
    <row r="712" ht="15.75" customHeight="1">
      <c r="AT712" s="87"/>
    </row>
    <row r="713" ht="15.75" customHeight="1">
      <c r="AT713" s="87"/>
    </row>
    <row r="714" ht="15.75" customHeight="1">
      <c r="AT714" s="87"/>
    </row>
    <row r="715" ht="15.75" customHeight="1">
      <c r="AT715" s="87"/>
    </row>
    <row r="716" ht="15.75" customHeight="1">
      <c r="AT716" s="87"/>
    </row>
    <row r="717" ht="15.75" customHeight="1">
      <c r="AT717" s="87"/>
    </row>
    <row r="718" ht="15.75" customHeight="1">
      <c r="AT718" s="87"/>
    </row>
    <row r="719" ht="15.75" customHeight="1">
      <c r="AT719" s="87"/>
    </row>
    <row r="720" ht="15.75" customHeight="1">
      <c r="AT720" s="87"/>
    </row>
    <row r="721" ht="15.75" customHeight="1">
      <c r="AT721" s="87"/>
    </row>
    <row r="722" ht="15.75" customHeight="1">
      <c r="AT722" s="87"/>
    </row>
    <row r="723" ht="15.75" customHeight="1">
      <c r="AT723" s="87"/>
    </row>
    <row r="724" ht="15.75" customHeight="1">
      <c r="AT724" s="87"/>
    </row>
    <row r="725" ht="15.75" customHeight="1">
      <c r="AT725" s="87"/>
    </row>
    <row r="726" ht="15.75" customHeight="1">
      <c r="AT726" s="87"/>
    </row>
    <row r="727" ht="15.75" customHeight="1">
      <c r="AT727" s="87"/>
    </row>
    <row r="728" ht="15.75" customHeight="1">
      <c r="AT728" s="87"/>
    </row>
    <row r="729" ht="15.75" customHeight="1">
      <c r="AT729" s="87"/>
    </row>
    <row r="730" ht="15.75" customHeight="1">
      <c r="AT730" s="87"/>
    </row>
    <row r="731" ht="15.75" customHeight="1">
      <c r="AT731" s="87"/>
    </row>
    <row r="732" ht="15.75" customHeight="1">
      <c r="AT732" s="87"/>
    </row>
    <row r="733" ht="15.75" customHeight="1">
      <c r="AT733" s="87"/>
    </row>
    <row r="734" ht="15.75" customHeight="1">
      <c r="AT734" s="87"/>
    </row>
    <row r="735" ht="15.75" customHeight="1">
      <c r="AT735" s="87"/>
    </row>
    <row r="736" ht="15.75" customHeight="1">
      <c r="AT736" s="87"/>
    </row>
    <row r="737" ht="15.75" customHeight="1">
      <c r="AT737" s="87"/>
    </row>
    <row r="738" ht="15.75" customHeight="1">
      <c r="AT738" s="87"/>
    </row>
    <row r="739" ht="15.75" customHeight="1">
      <c r="AT739" s="87"/>
    </row>
    <row r="740" ht="15.75" customHeight="1">
      <c r="AT740" s="87"/>
    </row>
    <row r="741" ht="15.75" customHeight="1">
      <c r="AT741" s="87"/>
    </row>
    <row r="742" ht="15.75" customHeight="1">
      <c r="AT742" s="87"/>
    </row>
    <row r="743" ht="15.75" customHeight="1">
      <c r="AT743" s="87"/>
    </row>
    <row r="744" ht="15.75" customHeight="1">
      <c r="AT744" s="87"/>
    </row>
    <row r="745" ht="15.75" customHeight="1">
      <c r="AT745" s="87"/>
    </row>
    <row r="746" ht="15.75" customHeight="1">
      <c r="AT746" s="87"/>
    </row>
    <row r="747" ht="15.75" customHeight="1">
      <c r="AT747" s="87"/>
    </row>
    <row r="748" ht="15.75" customHeight="1">
      <c r="AT748" s="87"/>
    </row>
    <row r="749" ht="15.75" customHeight="1">
      <c r="AT749" s="87"/>
    </row>
    <row r="750" ht="15.75" customHeight="1">
      <c r="AT750" s="87"/>
    </row>
    <row r="751" ht="15.75" customHeight="1">
      <c r="AT751" s="87"/>
    </row>
    <row r="752" ht="15.75" customHeight="1">
      <c r="AT752" s="87"/>
    </row>
    <row r="753" ht="15.75" customHeight="1">
      <c r="AT753" s="87"/>
    </row>
    <row r="754" ht="15.75" customHeight="1">
      <c r="AT754" s="87"/>
    </row>
    <row r="755" ht="15.75" customHeight="1">
      <c r="AT755" s="87"/>
    </row>
    <row r="756" ht="15.75" customHeight="1">
      <c r="AT756" s="87"/>
    </row>
    <row r="757" ht="15.75" customHeight="1">
      <c r="AT757" s="87"/>
    </row>
    <row r="758" ht="15.75" customHeight="1">
      <c r="AT758" s="87"/>
    </row>
    <row r="759" ht="15.75" customHeight="1">
      <c r="AT759" s="87"/>
    </row>
    <row r="760" ht="15.75" customHeight="1">
      <c r="AT760" s="87"/>
    </row>
    <row r="761" ht="15.75" customHeight="1">
      <c r="AT761" s="87"/>
    </row>
    <row r="762" ht="15.75" customHeight="1">
      <c r="AT762" s="87"/>
    </row>
    <row r="763" ht="15.75" customHeight="1">
      <c r="AT763" s="87"/>
    </row>
    <row r="764" ht="15.75" customHeight="1">
      <c r="AT764" s="87"/>
    </row>
    <row r="765" ht="15.75" customHeight="1">
      <c r="AT765" s="87"/>
    </row>
    <row r="766" ht="15.75" customHeight="1">
      <c r="AT766" s="87"/>
    </row>
    <row r="767" ht="15.75" customHeight="1">
      <c r="AT767" s="87"/>
    </row>
    <row r="768" ht="15.75" customHeight="1">
      <c r="AT768" s="87"/>
    </row>
    <row r="769" ht="15.75" customHeight="1">
      <c r="AT769" s="87"/>
    </row>
    <row r="770" ht="15.75" customHeight="1">
      <c r="AT770" s="87"/>
    </row>
    <row r="771" ht="15.75" customHeight="1">
      <c r="AT771" s="87"/>
    </row>
    <row r="772" ht="15.75" customHeight="1">
      <c r="AT772" s="87"/>
    </row>
    <row r="773" ht="15.75" customHeight="1">
      <c r="AT773" s="87"/>
    </row>
    <row r="774" ht="15.75" customHeight="1">
      <c r="AT774" s="87"/>
    </row>
    <row r="775" ht="15.75" customHeight="1">
      <c r="AT775" s="87"/>
    </row>
    <row r="776" ht="15.75" customHeight="1">
      <c r="AT776" s="87"/>
    </row>
    <row r="777" ht="15.75" customHeight="1">
      <c r="AT777" s="87"/>
    </row>
    <row r="778" ht="15.75" customHeight="1">
      <c r="AT778" s="87"/>
    </row>
    <row r="779" ht="15.75" customHeight="1">
      <c r="AT779" s="87"/>
    </row>
    <row r="780" ht="15.75" customHeight="1">
      <c r="AT780" s="87"/>
    </row>
    <row r="781" ht="15.75" customHeight="1">
      <c r="AT781" s="87"/>
    </row>
    <row r="782" ht="15.75" customHeight="1">
      <c r="AT782" s="87"/>
    </row>
    <row r="783" ht="15.75" customHeight="1">
      <c r="AT783" s="87"/>
    </row>
    <row r="784" ht="15.75" customHeight="1">
      <c r="AT784" s="87"/>
    </row>
    <row r="785" ht="15.75" customHeight="1">
      <c r="AT785" s="87"/>
    </row>
    <row r="786" ht="15.75" customHeight="1">
      <c r="AT786" s="87"/>
    </row>
    <row r="787" ht="15.75" customHeight="1">
      <c r="AT787" s="87"/>
    </row>
    <row r="788" ht="15.75" customHeight="1">
      <c r="AT788" s="87"/>
    </row>
    <row r="789" ht="15.75" customHeight="1">
      <c r="AT789" s="87"/>
    </row>
    <row r="790" ht="15.75" customHeight="1">
      <c r="AT790" s="87"/>
    </row>
    <row r="791" ht="15.75" customHeight="1">
      <c r="AT791" s="87"/>
    </row>
    <row r="792" ht="15.75" customHeight="1">
      <c r="AT792" s="87"/>
    </row>
    <row r="793" ht="15.75" customHeight="1">
      <c r="AT793" s="87"/>
    </row>
    <row r="794" ht="15.75" customHeight="1">
      <c r="AT794" s="87"/>
    </row>
    <row r="795" ht="15.75" customHeight="1">
      <c r="AT795" s="87"/>
    </row>
    <row r="796" ht="15.75" customHeight="1">
      <c r="AT796" s="87"/>
    </row>
    <row r="797" ht="15.75" customHeight="1">
      <c r="AT797" s="87"/>
    </row>
    <row r="798" ht="15.75" customHeight="1">
      <c r="AT798" s="87"/>
    </row>
    <row r="799" ht="15.75" customHeight="1">
      <c r="AT799" s="87"/>
    </row>
    <row r="800" ht="15.75" customHeight="1">
      <c r="AT800" s="87"/>
    </row>
    <row r="801" ht="15.75" customHeight="1">
      <c r="AT801" s="87"/>
    </row>
    <row r="802" ht="15.75" customHeight="1">
      <c r="AT802" s="87"/>
    </row>
    <row r="803" ht="15.75" customHeight="1">
      <c r="AT803" s="87"/>
    </row>
    <row r="804" ht="15.75" customHeight="1">
      <c r="AT804" s="87"/>
    </row>
    <row r="805" ht="15.75" customHeight="1">
      <c r="AT805" s="87"/>
    </row>
    <row r="806" ht="15.75" customHeight="1">
      <c r="AT806" s="87"/>
    </row>
    <row r="807" ht="15.75" customHeight="1">
      <c r="AT807" s="87"/>
    </row>
    <row r="808" ht="15.75" customHeight="1">
      <c r="AT808" s="87"/>
    </row>
    <row r="809" ht="15.75" customHeight="1">
      <c r="AT809" s="87"/>
    </row>
    <row r="810" ht="15.75" customHeight="1">
      <c r="AT810" s="87"/>
    </row>
    <row r="811" ht="15.75" customHeight="1">
      <c r="AT811" s="87"/>
    </row>
    <row r="812" ht="15.75" customHeight="1">
      <c r="AT812" s="87"/>
    </row>
    <row r="813" ht="15.75" customHeight="1">
      <c r="AT813" s="87"/>
    </row>
    <row r="814" ht="15.75" customHeight="1">
      <c r="AT814" s="87"/>
    </row>
    <row r="815" ht="15.75" customHeight="1">
      <c r="AT815" s="87"/>
    </row>
    <row r="816" ht="15.75" customHeight="1">
      <c r="AT816" s="87"/>
    </row>
    <row r="817" ht="15.75" customHeight="1">
      <c r="AT817" s="87"/>
    </row>
    <row r="818" ht="15.75" customHeight="1">
      <c r="AT818" s="87"/>
    </row>
    <row r="819" ht="15.75" customHeight="1">
      <c r="AT819" s="87"/>
    </row>
    <row r="820" ht="15.75" customHeight="1">
      <c r="AT820" s="87"/>
    </row>
    <row r="821" ht="15.75" customHeight="1">
      <c r="AT821" s="87"/>
    </row>
    <row r="822" ht="15.75" customHeight="1">
      <c r="AT822" s="87"/>
    </row>
    <row r="823" ht="15.75" customHeight="1">
      <c r="AT823" s="87"/>
    </row>
    <row r="824" ht="15.75" customHeight="1">
      <c r="AT824" s="87"/>
    </row>
    <row r="825" ht="15.75" customHeight="1">
      <c r="AT825" s="87"/>
    </row>
    <row r="826" ht="15.75" customHeight="1">
      <c r="AT826" s="87"/>
    </row>
    <row r="827" ht="15.75" customHeight="1">
      <c r="AT827" s="87"/>
    </row>
    <row r="828" ht="15.75" customHeight="1">
      <c r="AT828" s="87"/>
    </row>
    <row r="829" ht="15.75" customHeight="1">
      <c r="AT829" s="87"/>
    </row>
    <row r="830" ht="15.75" customHeight="1">
      <c r="AT830" s="87"/>
    </row>
    <row r="831" ht="15.75" customHeight="1">
      <c r="AT831" s="87"/>
    </row>
    <row r="832" ht="15.75" customHeight="1">
      <c r="AT832" s="87"/>
    </row>
    <row r="833" ht="15.75" customHeight="1">
      <c r="AT833" s="87"/>
    </row>
    <row r="834" ht="15.75" customHeight="1">
      <c r="AT834" s="87"/>
    </row>
    <row r="835" ht="15.75" customHeight="1">
      <c r="AT835" s="87"/>
    </row>
    <row r="836" ht="15.75" customHeight="1">
      <c r="AT836" s="87"/>
    </row>
    <row r="837" ht="15.75" customHeight="1">
      <c r="AT837" s="87"/>
    </row>
    <row r="838" ht="15.75" customHeight="1">
      <c r="AT838" s="87"/>
    </row>
    <row r="839" ht="15.75" customHeight="1">
      <c r="AT839" s="87"/>
    </row>
    <row r="840" ht="15.75" customHeight="1">
      <c r="AT840" s="87"/>
    </row>
    <row r="841" ht="15.75" customHeight="1">
      <c r="AT841" s="87"/>
    </row>
    <row r="842" ht="15.75" customHeight="1">
      <c r="AT842" s="87"/>
    </row>
    <row r="843" ht="15.75" customHeight="1">
      <c r="AT843" s="87"/>
    </row>
    <row r="844" ht="15.75" customHeight="1">
      <c r="AT844" s="87"/>
    </row>
    <row r="845" ht="15.75" customHeight="1">
      <c r="AT845" s="87"/>
    </row>
    <row r="846" ht="15.75" customHeight="1">
      <c r="AT846" s="87"/>
    </row>
    <row r="847" ht="15.75" customHeight="1">
      <c r="AT847" s="87"/>
    </row>
    <row r="848" ht="15.75" customHeight="1">
      <c r="AT848" s="87"/>
    </row>
    <row r="849" ht="15.75" customHeight="1">
      <c r="AT849" s="87"/>
    </row>
    <row r="850" ht="15.75" customHeight="1">
      <c r="AT850" s="87"/>
    </row>
    <row r="851" ht="15.75" customHeight="1">
      <c r="AT851" s="87"/>
    </row>
    <row r="852" ht="15.75" customHeight="1">
      <c r="AT852" s="87"/>
    </row>
    <row r="853" ht="15.75" customHeight="1">
      <c r="AT853" s="87"/>
    </row>
    <row r="854" ht="15.75" customHeight="1">
      <c r="AT854" s="87"/>
    </row>
    <row r="855" ht="15.75" customHeight="1">
      <c r="AT855" s="87"/>
    </row>
    <row r="856" ht="15.75" customHeight="1">
      <c r="AT856" s="87"/>
    </row>
    <row r="857" ht="15.75" customHeight="1">
      <c r="AT857" s="87"/>
    </row>
    <row r="858" ht="15.75" customHeight="1">
      <c r="AT858" s="87"/>
    </row>
    <row r="859" ht="15.75" customHeight="1">
      <c r="AT859" s="87"/>
    </row>
    <row r="860" ht="15.75" customHeight="1">
      <c r="AT860" s="87"/>
    </row>
    <row r="861" ht="15.75" customHeight="1">
      <c r="AT861" s="87"/>
    </row>
    <row r="862" ht="15.75" customHeight="1">
      <c r="AT862" s="87"/>
    </row>
    <row r="863" ht="15.75" customHeight="1">
      <c r="AT863" s="87"/>
    </row>
    <row r="864" ht="15.75" customHeight="1">
      <c r="AT864" s="87"/>
    </row>
    <row r="865" ht="15.75" customHeight="1">
      <c r="AT865" s="87"/>
    </row>
    <row r="866" ht="15.75" customHeight="1">
      <c r="AT866" s="87"/>
    </row>
    <row r="867" ht="15.75" customHeight="1">
      <c r="AT867" s="87"/>
    </row>
    <row r="868" ht="15.75" customHeight="1">
      <c r="AT868" s="87"/>
    </row>
    <row r="869" ht="15.75" customHeight="1">
      <c r="AT869" s="87"/>
    </row>
    <row r="870" ht="15.75" customHeight="1">
      <c r="AT870" s="87"/>
    </row>
    <row r="871" ht="15.75" customHeight="1">
      <c r="AT871" s="87"/>
    </row>
    <row r="872" ht="15.75" customHeight="1">
      <c r="AT872" s="87"/>
    </row>
    <row r="873" ht="15.75" customHeight="1">
      <c r="AT873" s="87"/>
    </row>
    <row r="874" ht="15.75" customHeight="1">
      <c r="AT874" s="87"/>
    </row>
    <row r="875" ht="15.75" customHeight="1">
      <c r="AT875" s="87"/>
    </row>
    <row r="876" ht="15.75" customHeight="1">
      <c r="AT876" s="87"/>
    </row>
    <row r="877" ht="15.75" customHeight="1">
      <c r="AT877" s="87"/>
    </row>
    <row r="878" ht="15.75" customHeight="1">
      <c r="AT878" s="87"/>
    </row>
    <row r="879" ht="15.75" customHeight="1">
      <c r="AT879" s="87"/>
    </row>
    <row r="880" ht="15.75" customHeight="1">
      <c r="AT880" s="87"/>
    </row>
    <row r="881" ht="15.75" customHeight="1">
      <c r="AT881" s="87"/>
    </row>
    <row r="882" ht="15.75" customHeight="1">
      <c r="AT882" s="87"/>
    </row>
    <row r="883" ht="15.75" customHeight="1">
      <c r="AT883" s="87"/>
    </row>
    <row r="884" ht="15.75" customHeight="1">
      <c r="AT884" s="87"/>
    </row>
    <row r="885" ht="15.75" customHeight="1">
      <c r="AT885" s="87"/>
    </row>
    <row r="886" ht="15.75" customHeight="1">
      <c r="AT886" s="87"/>
    </row>
    <row r="887" ht="15.75" customHeight="1">
      <c r="AT887" s="87"/>
    </row>
    <row r="888" ht="15.75" customHeight="1">
      <c r="AT888" s="87"/>
    </row>
    <row r="889" ht="15.75" customHeight="1">
      <c r="AT889" s="87"/>
    </row>
    <row r="890" ht="15.75" customHeight="1">
      <c r="AT890" s="87"/>
    </row>
    <row r="891" ht="15.75" customHeight="1">
      <c r="AT891" s="87"/>
    </row>
    <row r="892" ht="15.75" customHeight="1">
      <c r="AT892" s="87"/>
    </row>
    <row r="893" ht="15.75" customHeight="1">
      <c r="AT893" s="87"/>
    </row>
    <row r="894" ht="15.75" customHeight="1">
      <c r="AT894" s="87"/>
    </row>
    <row r="895" ht="15.75" customHeight="1">
      <c r="AT895" s="87"/>
    </row>
    <row r="896" ht="15.75" customHeight="1">
      <c r="AT896" s="87"/>
    </row>
    <row r="897" ht="15.75" customHeight="1">
      <c r="AT897" s="87"/>
    </row>
    <row r="898" ht="15.75" customHeight="1">
      <c r="AT898" s="87"/>
    </row>
    <row r="899" ht="15.75" customHeight="1">
      <c r="AT899" s="87"/>
    </row>
    <row r="900" ht="15.75" customHeight="1">
      <c r="AT900" s="87"/>
    </row>
    <row r="901" ht="15.75" customHeight="1">
      <c r="AT901" s="87"/>
    </row>
    <row r="902" ht="15.75" customHeight="1">
      <c r="AT902" s="87"/>
    </row>
    <row r="903" ht="15.75" customHeight="1">
      <c r="AT903" s="87"/>
    </row>
    <row r="904" ht="15.75" customHeight="1">
      <c r="AT904" s="87"/>
    </row>
    <row r="905" ht="15.75" customHeight="1">
      <c r="AT905" s="87"/>
    </row>
    <row r="906" ht="15.75" customHeight="1">
      <c r="AT906" s="87"/>
    </row>
    <row r="907" ht="15.75" customHeight="1">
      <c r="AT907" s="87"/>
    </row>
    <row r="908" ht="15.75" customHeight="1">
      <c r="AT908" s="87"/>
    </row>
    <row r="909" ht="15.75" customHeight="1">
      <c r="AT909" s="87"/>
    </row>
    <row r="910" ht="15.75" customHeight="1">
      <c r="AT910" s="87"/>
    </row>
    <row r="911" ht="15.75" customHeight="1">
      <c r="AT911" s="87"/>
    </row>
    <row r="912" ht="15.75" customHeight="1">
      <c r="AT912" s="87"/>
    </row>
    <row r="913" ht="15.75" customHeight="1">
      <c r="AT913" s="87"/>
    </row>
    <row r="914" ht="15.75" customHeight="1">
      <c r="AT914" s="87"/>
    </row>
    <row r="915" ht="15.75" customHeight="1">
      <c r="AT915" s="87"/>
    </row>
    <row r="916" ht="15.75" customHeight="1">
      <c r="AT916" s="87"/>
    </row>
    <row r="917" ht="15.75" customHeight="1">
      <c r="AT917" s="87"/>
    </row>
    <row r="918" ht="15.75" customHeight="1">
      <c r="AT918" s="87"/>
    </row>
    <row r="919" ht="15.75" customHeight="1">
      <c r="AT919" s="87"/>
    </row>
    <row r="920" ht="15.75" customHeight="1">
      <c r="AT920" s="87"/>
    </row>
    <row r="921" ht="15.75" customHeight="1">
      <c r="AT921" s="87"/>
    </row>
    <row r="922" ht="15.75" customHeight="1">
      <c r="AT922" s="87"/>
    </row>
    <row r="923" ht="15.75" customHeight="1">
      <c r="AT923" s="87"/>
    </row>
    <row r="924" ht="15.75" customHeight="1">
      <c r="AT924" s="87"/>
    </row>
    <row r="925" ht="15.75" customHeight="1">
      <c r="AT925" s="87"/>
    </row>
    <row r="926" ht="15.75" customHeight="1">
      <c r="AT926" s="87"/>
    </row>
    <row r="927" ht="15.75" customHeight="1">
      <c r="AT927" s="87"/>
    </row>
    <row r="928" ht="15.75" customHeight="1">
      <c r="AT928" s="87"/>
    </row>
    <row r="929" ht="15.75" customHeight="1">
      <c r="AT929" s="87"/>
    </row>
    <row r="930" ht="15.75" customHeight="1">
      <c r="AT930" s="87"/>
    </row>
    <row r="931" ht="15.75" customHeight="1">
      <c r="AT931" s="87"/>
    </row>
    <row r="932" ht="15.75" customHeight="1">
      <c r="AT932" s="87"/>
    </row>
    <row r="933" ht="15.75" customHeight="1">
      <c r="AT933" s="87"/>
    </row>
    <row r="934" ht="15.75" customHeight="1">
      <c r="AT934" s="87"/>
    </row>
    <row r="935" ht="15.75" customHeight="1">
      <c r="AT935" s="87"/>
    </row>
    <row r="936" ht="15.75" customHeight="1">
      <c r="AT936" s="87"/>
    </row>
    <row r="937" ht="15.75" customHeight="1">
      <c r="AT937" s="87"/>
    </row>
    <row r="938" ht="15.75" customHeight="1">
      <c r="AT938" s="87"/>
    </row>
    <row r="939" ht="15.75" customHeight="1">
      <c r="AT939" s="87"/>
    </row>
    <row r="940" ht="15.75" customHeight="1">
      <c r="AT940" s="87"/>
    </row>
    <row r="941" ht="15.75" customHeight="1">
      <c r="AT941" s="87"/>
    </row>
    <row r="942" ht="15.75" customHeight="1">
      <c r="AT942" s="87"/>
    </row>
    <row r="943" ht="15.75" customHeight="1">
      <c r="AT943" s="87"/>
    </row>
    <row r="944" ht="15.75" customHeight="1">
      <c r="AT944" s="87"/>
    </row>
    <row r="945" ht="15.75" customHeight="1">
      <c r="AT945" s="87"/>
    </row>
    <row r="946" ht="15.75" customHeight="1">
      <c r="AT946" s="87"/>
    </row>
    <row r="947" ht="15.75" customHeight="1">
      <c r="AT947" s="87"/>
    </row>
    <row r="948" ht="15.75" customHeight="1">
      <c r="AT948" s="87"/>
    </row>
    <row r="949" ht="15.75" customHeight="1">
      <c r="AT949" s="87"/>
    </row>
    <row r="950" ht="15.75" customHeight="1">
      <c r="AT950" s="87"/>
    </row>
    <row r="951" ht="15.75" customHeight="1">
      <c r="AT951" s="87"/>
    </row>
    <row r="952" ht="15.75" customHeight="1">
      <c r="AT952" s="87"/>
    </row>
    <row r="953" ht="15.75" customHeight="1">
      <c r="AT953" s="87"/>
    </row>
    <row r="954" ht="15.75" customHeight="1">
      <c r="AT954" s="87"/>
    </row>
    <row r="955" ht="15.75" customHeight="1">
      <c r="AT955" s="87"/>
    </row>
    <row r="956" ht="15.75" customHeight="1">
      <c r="AT956" s="87"/>
    </row>
    <row r="957" ht="15.75" customHeight="1">
      <c r="AT957" s="87"/>
    </row>
    <row r="958" ht="15.75" customHeight="1">
      <c r="AT958" s="87"/>
    </row>
    <row r="959" ht="15.75" customHeight="1">
      <c r="AT959" s="87"/>
    </row>
    <row r="960" ht="15.75" customHeight="1">
      <c r="AT960" s="87"/>
    </row>
    <row r="961" ht="15.75" customHeight="1">
      <c r="AT961" s="87"/>
    </row>
    <row r="962" ht="15.75" customHeight="1">
      <c r="AT962" s="87"/>
    </row>
    <row r="963" ht="15.75" customHeight="1">
      <c r="AT963" s="87"/>
    </row>
    <row r="964" ht="15.75" customHeight="1">
      <c r="AT964" s="87"/>
    </row>
    <row r="965" ht="15.75" customHeight="1">
      <c r="AT965" s="87"/>
    </row>
    <row r="966" ht="15.75" customHeight="1">
      <c r="AT966" s="87"/>
    </row>
    <row r="967" ht="15.75" customHeight="1">
      <c r="AT967" s="87"/>
    </row>
    <row r="968" ht="15.75" customHeight="1">
      <c r="AT968" s="87"/>
    </row>
    <row r="969" ht="15.75" customHeight="1">
      <c r="AT969" s="87"/>
    </row>
    <row r="970" ht="15.75" customHeight="1">
      <c r="AT970" s="87"/>
    </row>
    <row r="971" ht="15.75" customHeight="1">
      <c r="AT971" s="87"/>
    </row>
    <row r="972" ht="15.75" customHeight="1">
      <c r="AT972" s="87"/>
    </row>
    <row r="973" ht="15.75" customHeight="1">
      <c r="AT973" s="87"/>
    </row>
    <row r="974" ht="15.75" customHeight="1">
      <c r="AT974" s="87"/>
    </row>
    <row r="975" ht="15.75" customHeight="1">
      <c r="AT975" s="87"/>
    </row>
    <row r="976" ht="15.75" customHeight="1">
      <c r="AT976" s="87"/>
    </row>
    <row r="977" ht="15.75" customHeight="1">
      <c r="AT977" s="87"/>
    </row>
    <row r="978" ht="15.75" customHeight="1">
      <c r="AT978" s="87"/>
    </row>
    <row r="979" ht="15.75" customHeight="1">
      <c r="AT979" s="87"/>
    </row>
    <row r="980" ht="15.75" customHeight="1">
      <c r="AT980" s="87"/>
    </row>
    <row r="981" ht="15.75" customHeight="1">
      <c r="AT981" s="87"/>
    </row>
    <row r="982" ht="15.75" customHeight="1">
      <c r="AT982" s="87"/>
    </row>
    <row r="983" ht="15.75" customHeight="1">
      <c r="AT983" s="87"/>
    </row>
    <row r="984" ht="15.75" customHeight="1">
      <c r="AT984" s="87"/>
    </row>
    <row r="985" ht="15.75" customHeight="1">
      <c r="AT985" s="87"/>
    </row>
    <row r="986" ht="15.75" customHeight="1">
      <c r="AT986" s="87"/>
    </row>
    <row r="987" ht="15.75" customHeight="1">
      <c r="AT987" s="87"/>
    </row>
    <row r="988" ht="15.75" customHeight="1">
      <c r="AT988" s="87"/>
    </row>
    <row r="989" ht="15.75" customHeight="1">
      <c r="AT989" s="87"/>
    </row>
    <row r="990" ht="15.75" customHeight="1">
      <c r="AT990" s="87"/>
    </row>
    <row r="991" ht="15.75" customHeight="1">
      <c r="AT991" s="87"/>
    </row>
    <row r="992" ht="15.75" customHeight="1">
      <c r="AT992" s="87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9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  <c r="AT1" s="87"/>
    </row>
    <row r="2">
      <c r="A2" s="40" t="s">
        <v>13</v>
      </c>
      <c r="B2" s="66" t="s">
        <v>137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  <c r="AT2" s="87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  <c r="AT3" s="87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 t="s">
        <v>17</v>
      </c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88" t="s">
        <v>79</v>
      </c>
    </row>
    <row r="5">
      <c r="A5" s="62" t="s">
        <v>52</v>
      </c>
      <c r="B5" s="60">
        <v>0.0</v>
      </c>
      <c r="C5" s="62">
        <v>0.0</v>
      </c>
      <c r="D5" s="60">
        <v>0.0</v>
      </c>
      <c r="E5" s="62">
        <v>0.0</v>
      </c>
      <c r="F5" s="61">
        <f t="shared" ref="F5:F10" si="1">SUM(B5:E5)</f>
        <v>0</v>
      </c>
      <c r="G5" s="60">
        <v>0.0</v>
      </c>
      <c r="H5" s="62">
        <v>0.0</v>
      </c>
      <c r="I5" s="60">
        <v>0.0</v>
      </c>
      <c r="J5" s="60">
        <v>0.0</v>
      </c>
      <c r="K5" s="61">
        <f t="shared" ref="K5:K9" si="2">SUM(G5:J5)</f>
        <v>0</v>
      </c>
      <c r="L5" s="60">
        <v>0.0</v>
      </c>
      <c r="M5" s="60">
        <v>0.0</v>
      </c>
      <c r="N5" s="62">
        <v>1.0</v>
      </c>
      <c r="O5" s="60">
        <v>0.0</v>
      </c>
      <c r="P5" s="61">
        <f t="shared" ref="P5:P17" si="3">SUM(L5:O5)</f>
        <v>1</v>
      </c>
      <c r="Q5" s="60">
        <v>0.0</v>
      </c>
      <c r="R5" s="60">
        <v>0.0</v>
      </c>
      <c r="S5" s="62">
        <v>1.0</v>
      </c>
      <c r="T5" s="62">
        <v>0.0</v>
      </c>
      <c r="U5" s="61">
        <f t="shared" ref="U5:U17" si="4">SUM(Q5:T5)</f>
        <v>1</v>
      </c>
      <c r="V5" s="60">
        <v>0.0</v>
      </c>
      <c r="W5" s="60">
        <v>0.0</v>
      </c>
      <c r="X5" s="60">
        <v>0.0</v>
      </c>
      <c r="Y5" s="61">
        <f t="shared" ref="Y5:Y9" si="5">SUM(V5:X5)</f>
        <v>0</v>
      </c>
      <c r="Z5" s="62">
        <v>0.0</v>
      </c>
      <c r="AA5" s="60">
        <v>0.0</v>
      </c>
      <c r="AB5" s="60">
        <v>0.0</v>
      </c>
      <c r="AC5" s="60">
        <v>0.0</v>
      </c>
      <c r="AD5" s="61">
        <f t="shared" ref="AD5:AD7" si="6">SUM(Z5:AC5)</f>
        <v>0</v>
      </c>
      <c r="AE5" s="60">
        <v>0.0</v>
      </c>
      <c r="AF5" s="60">
        <v>0.0</v>
      </c>
      <c r="AG5" s="62">
        <v>0.0</v>
      </c>
      <c r="AH5" s="60">
        <v>0.0</v>
      </c>
      <c r="AI5" s="61">
        <f t="shared" ref="AI5:AI7" si="7">SUM(AE5:AH5)</f>
        <v>0</v>
      </c>
      <c r="AJ5" s="60">
        <v>0.0</v>
      </c>
      <c r="AK5" s="60">
        <v>0.0</v>
      </c>
      <c r="AL5" s="60">
        <v>0.0</v>
      </c>
      <c r="AM5" s="60">
        <v>0.0</v>
      </c>
      <c r="AN5" s="61">
        <f t="shared" ref="AN5:AN11" si="8">SUM(AJ5:AM5)</f>
        <v>0</v>
      </c>
      <c r="AO5" s="60">
        <v>0.0</v>
      </c>
      <c r="AP5" s="62">
        <v>1.0</v>
      </c>
      <c r="AQ5" s="62">
        <v>0.0</v>
      </c>
      <c r="AR5" s="60">
        <v>0.0</v>
      </c>
      <c r="AS5" s="61">
        <f t="shared" ref="AS5:AS17" si="9">SUM(AO5:AR5)</f>
        <v>1</v>
      </c>
      <c r="AT5" s="87">
        <f t="shared" ref="AT5:AT18" si="10">F5+K5+P5+U5+Y5+AD5+AI5+AN5+AS5</f>
        <v>3</v>
      </c>
    </row>
    <row r="6">
      <c r="A6" s="60" t="s">
        <v>35</v>
      </c>
      <c r="B6" s="60">
        <v>0.0</v>
      </c>
      <c r="C6" s="60">
        <v>0.0</v>
      </c>
      <c r="D6" s="60">
        <v>0.0</v>
      </c>
      <c r="E6" s="60">
        <v>0.0</v>
      </c>
      <c r="F6" s="61">
        <f t="shared" si="1"/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2">
        <v>0.0</v>
      </c>
      <c r="N6" s="60">
        <v>0.0</v>
      </c>
      <c r="O6" s="62">
        <v>1.0</v>
      </c>
      <c r="P6" s="61">
        <f t="shared" si="3"/>
        <v>1</v>
      </c>
      <c r="Q6" s="62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0.0</v>
      </c>
      <c r="AF6" s="60">
        <v>0.0</v>
      </c>
      <c r="AG6" s="62">
        <v>0.0</v>
      </c>
      <c r="AH6" s="60">
        <v>0.0</v>
      </c>
      <c r="AI6" s="61">
        <f t="shared" si="7"/>
        <v>0</v>
      </c>
      <c r="AJ6" s="62">
        <v>1.0</v>
      </c>
      <c r="AK6" s="60">
        <v>0.0</v>
      </c>
      <c r="AL6" s="62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2">
        <v>0.0</v>
      </c>
      <c r="AR6" s="60">
        <v>0.0</v>
      </c>
      <c r="AS6" s="61">
        <f t="shared" si="9"/>
        <v>0</v>
      </c>
      <c r="AT6" s="87">
        <f t="shared" si="10"/>
        <v>2</v>
      </c>
    </row>
    <row r="7">
      <c r="A7" s="60" t="s">
        <v>55</v>
      </c>
      <c r="B7" s="60">
        <v>0.0</v>
      </c>
      <c r="C7" s="60">
        <v>0.0</v>
      </c>
      <c r="D7" s="62">
        <v>0.0</v>
      </c>
      <c r="E7" s="60">
        <v>0.0</v>
      </c>
      <c r="F7" s="61">
        <f t="shared" si="1"/>
        <v>0</v>
      </c>
      <c r="G7" s="62">
        <v>0.0</v>
      </c>
      <c r="H7" s="60">
        <v>0.0</v>
      </c>
      <c r="I7" s="60">
        <v>0.0</v>
      </c>
      <c r="J7" s="62">
        <v>1.0</v>
      </c>
      <c r="K7" s="61">
        <f t="shared" si="2"/>
        <v>1</v>
      </c>
      <c r="L7" s="60">
        <v>0.0</v>
      </c>
      <c r="M7" s="62">
        <v>0.0</v>
      </c>
      <c r="N7" s="60">
        <v>0.0</v>
      </c>
      <c r="O7" s="62">
        <v>1.0</v>
      </c>
      <c r="P7" s="61">
        <f t="shared" si="3"/>
        <v>1</v>
      </c>
      <c r="Q7" s="60">
        <v>0.0</v>
      </c>
      <c r="R7" s="60">
        <v>0.0</v>
      </c>
      <c r="S7" s="60">
        <v>1.0</v>
      </c>
      <c r="T7" s="60">
        <v>0.0</v>
      </c>
      <c r="U7" s="61">
        <f t="shared" si="4"/>
        <v>1</v>
      </c>
      <c r="V7" s="60">
        <v>0.0</v>
      </c>
      <c r="W7" s="60">
        <v>1.0</v>
      </c>
      <c r="X7" s="60">
        <v>0.0</v>
      </c>
      <c r="Y7" s="61">
        <f t="shared" si="5"/>
        <v>1</v>
      </c>
      <c r="Z7" s="62">
        <v>0.0</v>
      </c>
      <c r="AA7" s="60">
        <v>0.0</v>
      </c>
      <c r="AB7" s="60">
        <v>0.0</v>
      </c>
      <c r="AC7" s="62">
        <v>0.0</v>
      </c>
      <c r="AD7" s="61">
        <f t="shared" si="6"/>
        <v>0</v>
      </c>
      <c r="AE7" s="60">
        <v>0.0</v>
      </c>
      <c r="AF7" s="62">
        <v>0.0</v>
      </c>
      <c r="AG7" s="60">
        <v>0.0</v>
      </c>
      <c r="AH7" s="60">
        <v>0.0</v>
      </c>
      <c r="AI7" s="61">
        <f t="shared" si="7"/>
        <v>0</v>
      </c>
      <c r="AJ7" s="60">
        <v>0.0</v>
      </c>
      <c r="AK7" s="62">
        <v>0.0</v>
      </c>
      <c r="AL7" s="62">
        <v>1.0</v>
      </c>
      <c r="AM7" s="62">
        <v>0.0</v>
      </c>
      <c r="AN7" s="61">
        <f t="shared" si="8"/>
        <v>1</v>
      </c>
      <c r="AO7" s="60">
        <v>0.0</v>
      </c>
      <c r="AP7" s="62">
        <v>1.0</v>
      </c>
      <c r="AQ7" s="60">
        <v>0.0</v>
      </c>
      <c r="AR7" s="62">
        <v>1.0</v>
      </c>
      <c r="AS7" s="61">
        <f t="shared" si="9"/>
        <v>2</v>
      </c>
      <c r="AT7" s="87">
        <f t="shared" si="10"/>
        <v>7</v>
      </c>
    </row>
    <row r="8">
      <c r="A8" s="62" t="s">
        <v>36</v>
      </c>
      <c r="B8" s="60">
        <v>0.0</v>
      </c>
      <c r="C8" s="62">
        <v>0.0</v>
      </c>
      <c r="D8" s="62">
        <v>0.0</v>
      </c>
      <c r="E8" s="62">
        <v>0.0</v>
      </c>
      <c r="F8" s="61">
        <f t="shared" si="1"/>
        <v>0</v>
      </c>
      <c r="G8" s="62">
        <v>0.0</v>
      </c>
      <c r="H8" s="62">
        <v>0.0</v>
      </c>
      <c r="I8" s="62">
        <v>1.0</v>
      </c>
      <c r="J8" s="62">
        <v>0.0</v>
      </c>
      <c r="K8" s="61">
        <f t="shared" si="2"/>
        <v>1</v>
      </c>
      <c r="L8" s="62">
        <v>0.0</v>
      </c>
      <c r="M8" s="62">
        <v>0.0</v>
      </c>
      <c r="N8" s="62">
        <v>0.0</v>
      </c>
      <c r="O8" s="62">
        <v>0.0</v>
      </c>
      <c r="P8" s="61">
        <f t="shared" si="3"/>
        <v>0</v>
      </c>
      <c r="Q8" s="62">
        <v>0.0</v>
      </c>
      <c r="R8" s="62">
        <v>0.0</v>
      </c>
      <c r="S8" s="62">
        <v>0.0</v>
      </c>
      <c r="T8" s="62">
        <v>0.0</v>
      </c>
      <c r="U8" s="61">
        <f t="shared" si="4"/>
        <v>0</v>
      </c>
      <c r="V8" s="62">
        <v>0.0</v>
      </c>
      <c r="W8" s="62">
        <v>0.0</v>
      </c>
      <c r="X8" s="62">
        <v>1.0</v>
      </c>
      <c r="Y8" s="61">
        <f t="shared" si="5"/>
        <v>1</v>
      </c>
      <c r="Z8" s="62">
        <v>0.0</v>
      </c>
      <c r="AA8" s="62">
        <v>0.0</v>
      </c>
      <c r="AB8" s="62">
        <v>0.0</v>
      </c>
      <c r="AC8" s="62">
        <v>0.0</v>
      </c>
      <c r="AD8" s="69">
        <v>0.0</v>
      </c>
      <c r="AE8" s="62">
        <v>0.0</v>
      </c>
      <c r="AF8" s="62">
        <v>0.0</v>
      </c>
      <c r="AG8" s="62">
        <v>0.0</v>
      </c>
      <c r="AH8" s="62">
        <v>0.0</v>
      </c>
      <c r="AI8" s="69">
        <v>0.0</v>
      </c>
      <c r="AJ8" s="62">
        <v>0.0</v>
      </c>
      <c r="AK8" s="62">
        <v>0.0</v>
      </c>
      <c r="AL8" s="62">
        <v>1.0</v>
      </c>
      <c r="AM8" s="62">
        <v>0.0</v>
      </c>
      <c r="AN8" s="61">
        <f t="shared" si="8"/>
        <v>1</v>
      </c>
      <c r="AO8" s="62">
        <v>0.0</v>
      </c>
      <c r="AP8" s="62">
        <v>0.0</v>
      </c>
      <c r="AQ8" s="62">
        <v>1.0</v>
      </c>
      <c r="AR8" s="62">
        <v>0.0</v>
      </c>
      <c r="AS8" s="61">
        <f t="shared" si="9"/>
        <v>1</v>
      </c>
      <c r="AT8" s="87">
        <f t="shared" si="10"/>
        <v>4</v>
      </c>
    </row>
    <row r="9">
      <c r="A9" s="60" t="s">
        <v>58</v>
      </c>
      <c r="B9" s="60">
        <v>0.0</v>
      </c>
      <c r="C9" s="60">
        <v>0.0</v>
      </c>
      <c r="D9" s="60">
        <v>0.0</v>
      </c>
      <c r="E9" s="60">
        <v>0.0</v>
      </c>
      <c r="F9" s="61">
        <f t="shared" si="1"/>
        <v>0</v>
      </c>
      <c r="G9" s="60">
        <v>0.0</v>
      </c>
      <c r="H9" s="60">
        <v>0.0</v>
      </c>
      <c r="I9" s="62">
        <v>0.0</v>
      </c>
      <c r="J9" s="60">
        <v>0.0</v>
      </c>
      <c r="K9" s="61">
        <f t="shared" si="2"/>
        <v>0</v>
      </c>
      <c r="L9" s="60">
        <v>0.0</v>
      </c>
      <c r="M9" s="60">
        <v>0.0</v>
      </c>
      <c r="N9" s="60">
        <v>0.0</v>
      </c>
      <c r="O9" s="62">
        <v>1.0</v>
      </c>
      <c r="P9" s="61">
        <f t="shared" si="3"/>
        <v>1</v>
      </c>
      <c r="Q9" s="60">
        <v>0.0</v>
      </c>
      <c r="R9" s="60">
        <v>0.0</v>
      </c>
      <c r="S9" s="62">
        <v>0.0</v>
      </c>
      <c r="T9" s="60">
        <v>0.0</v>
      </c>
      <c r="U9" s="61">
        <f t="shared" si="4"/>
        <v>0</v>
      </c>
      <c r="V9" s="60">
        <v>0.0</v>
      </c>
      <c r="W9" s="60">
        <v>0.0</v>
      </c>
      <c r="X9" s="60">
        <v>0.0</v>
      </c>
      <c r="Y9" s="61">
        <f t="shared" si="5"/>
        <v>0</v>
      </c>
      <c r="Z9" s="60">
        <v>0.0</v>
      </c>
      <c r="AA9" s="62">
        <v>0.0</v>
      </c>
      <c r="AB9" s="60">
        <v>0.0</v>
      </c>
      <c r="AC9" s="60">
        <v>0.0</v>
      </c>
      <c r="AD9" s="61">
        <f t="shared" ref="AD9:AD17" si="11">SUM(Z9:AC9)</f>
        <v>0</v>
      </c>
      <c r="AE9" s="60">
        <v>0.0</v>
      </c>
      <c r="AF9" s="60">
        <v>0.0</v>
      </c>
      <c r="AG9" s="60">
        <v>0.0</v>
      </c>
      <c r="AH9" s="60">
        <v>0.0</v>
      </c>
      <c r="AI9" s="61">
        <f t="shared" ref="AI9:AI17" si="12">SUM(AE9:AH9)</f>
        <v>0</v>
      </c>
      <c r="AJ9" s="60">
        <v>0.0</v>
      </c>
      <c r="AK9" s="60">
        <v>0.0</v>
      </c>
      <c r="AL9" s="60">
        <v>0.0</v>
      </c>
      <c r="AM9" s="60">
        <v>0.0</v>
      </c>
      <c r="AN9" s="61">
        <f t="shared" si="8"/>
        <v>0</v>
      </c>
      <c r="AO9" s="60">
        <v>0.0</v>
      </c>
      <c r="AP9" s="60">
        <v>0.0</v>
      </c>
      <c r="AQ9" s="62">
        <v>1.0</v>
      </c>
      <c r="AR9" s="60">
        <v>0.0</v>
      </c>
      <c r="AS9" s="61">
        <f t="shared" si="9"/>
        <v>1</v>
      </c>
      <c r="AT9" s="87">
        <f t="shared" si="10"/>
        <v>2</v>
      </c>
    </row>
    <row r="10">
      <c r="A10" s="62" t="s">
        <v>48</v>
      </c>
      <c r="B10" s="89">
        <v>0.0</v>
      </c>
      <c r="C10" s="89">
        <v>0.0</v>
      </c>
      <c r="D10" s="89">
        <v>0.0</v>
      </c>
      <c r="E10" s="90">
        <v>1.0</v>
      </c>
      <c r="F10" s="61">
        <f t="shared" si="1"/>
        <v>1</v>
      </c>
      <c r="G10" s="89">
        <v>0.0</v>
      </c>
      <c r="H10" s="89">
        <v>0.0</v>
      </c>
      <c r="I10" s="89">
        <v>0.0</v>
      </c>
      <c r="J10" s="89">
        <v>0.0</v>
      </c>
      <c r="K10" s="61">
        <v>0.0</v>
      </c>
      <c r="L10" s="89">
        <v>0.0</v>
      </c>
      <c r="M10" s="89">
        <v>0.0</v>
      </c>
      <c r="N10" s="89">
        <v>0.0</v>
      </c>
      <c r="O10" s="89">
        <v>0.0</v>
      </c>
      <c r="P10" s="61">
        <f t="shared" si="3"/>
        <v>0</v>
      </c>
      <c r="Q10" s="89">
        <v>0.0</v>
      </c>
      <c r="R10" s="89">
        <v>0.0</v>
      </c>
      <c r="S10" s="89">
        <v>0.0</v>
      </c>
      <c r="T10" s="89">
        <v>0.0</v>
      </c>
      <c r="U10" s="61">
        <f t="shared" si="4"/>
        <v>0</v>
      </c>
      <c r="V10" s="89">
        <v>0.0</v>
      </c>
      <c r="W10" s="89">
        <v>0.0</v>
      </c>
      <c r="X10" s="89">
        <v>0.0</v>
      </c>
      <c r="Y10" s="61">
        <v>0.0</v>
      </c>
      <c r="Z10" s="89">
        <v>0.0</v>
      </c>
      <c r="AA10" s="89">
        <v>0.0</v>
      </c>
      <c r="AB10" s="89">
        <v>0.0</v>
      </c>
      <c r="AC10" s="89">
        <v>0.0</v>
      </c>
      <c r="AD10" s="61">
        <f t="shared" si="11"/>
        <v>0</v>
      </c>
      <c r="AE10" s="89">
        <v>0.0</v>
      </c>
      <c r="AF10" s="89">
        <v>0.0</v>
      </c>
      <c r="AG10" s="89">
        <v>0.0</v>
      </c>
      <c r="AH10" s="89">
        <v>0.0</v>
      </c>
      <c r="AI10" s="61">
        <f t="shared" si="12"/>
        <v>0</v>
      </c>
      <c r="AJ10" s="89">
        <v>0.0</v>
      </c>
      <c r="AK10" s="89">
        <v>0.0</v>
      </c>
      <c r="AL10" s="89">
        <v>0.0</v>
      </c>
      <c r="AM10" s="89">
        <v>0.0</v>
      </c>
      <c r="AN10" s="61">
        <f t="shared" si="8"/>
        <v>0</v>
      </c>
      <c r="AO10" s="89">
        <v>0.0</v>
      </c>
      <c r="AP10" s="90">
        <v>1.0</v>
      </c>
      <c r="AQ10" s="89">
        <v>0.0</v>
      </c>
      <c r="AR10" s="89">
        <v>0.0</v>
      </c>
      <c r="AS10" s="61">
        <f t="shared" si="9"/>
        <v>1</v>
      </c>
      <c r="AT10" s="87">
        <f t="shared" si="10"/>
        <v>2</v>
      </c>
    </row>
    <row r="11">
      <c r="A11" s="60" t="s">
        <v>27</v>
      </c>
      <c r="B11" s="89">
        <v>0.0</v>
      </c>
      <c r="C11" s="89">
        <v>0.0</v>
      </c>
      <c r="D11" s="89">
        <v>0.0</v>
      </c>
      <c r="E11" s="89">
        <v>0.0</v>
      </c>
      <c r="F11" s="61">
        <v>0.0</v>
      </c>
      <c r="G11" s="89">
        <v>0.0</v>
      </c>
      <c r="H11" s="89">
        <v>0.0</v>
      </c>
      <c r="I11" s="89">
        <v>0.0</v>
      </c>
      <c r="J11" s="89">
        <v>0.0</v>
      </c>
      <c r="K11" s="61">
        <v>0.0</v>
      </c>
      <c r="L11" s="89">
        <v>0.0</v>
      </c>
      <c r="M11" s="89">
        <v>0.0</v>
      </c>
      <c r="N11" s="89">
        <v>0.0</v>
      </c>
      <c r="O11" s="90">
        <v>1.0</v>
      </c>
      <c r="P11" s="61">
        <f t="shared" si="3"/>
        <v>1</v>
      </c>
      <c r="Q11" s="89">
        <v>0.0</v>
      </c>
      <c r="R11" s="89">
        <v>0.0</v>
      </c>
      <c r="S11" s="89">
        <v>0.0</v>
      </c>
      <c r="T11" s="89">
        <v>0.0</v>
      </c>
      <c r="U11" s="61">
        <f t="shared" si="4"/>
        <v>0</v>
      </c>
      <c r="V11" s="89">
        <v>0.0</v>
      </c>
      <c r="W11" s="89">
        <v>0.0</v>
      </c>
      <c r="X11" s="89">
        <v>0.0</v>
      </c>
      <c r="Y11" s="61">
        <v>0.0</v>
      </c>
      <c r="Z11" s="89">
        <v>0.0</v>
      </c>
      <c r="AA11" s="89">
        <v>0.0</v>
      </c>
      <c r="AB11" s="89">
        <v>0.0</v>
      </c>
      <c r="AC11" s="89">
        <v>0.0</v>
      </c>
      <c r="AD11" s="61">
        <f t="shared" si="11"/>
        <v>0</v>
      </c>
      <c r="AE11" s="89">
        <v>0.0</v>
      </c>
      <c r="AF11" s="89">
        <v>0.0</v>
      </c>
      <c r="AG11" s="89">
        <v>0.0</v>
      </c>
      <c r="AH11" s="89">
        <v>0.0</v>
      </c>
      <c r="AI11" s="61">
        <f t="shared" si="12"/>
        <v>0</v>
      </c>
      <c r="AJ11" s="89">
        <v>0.0</v>
      </c>
      <c r="AK11" s="89">
        <v>0.0</v>
      </c>
      <c r="AL11" s="89">
        <v>0.0</v>
      </c>
      <c r="AM11" s="89">
        <v>0.0</v>
      </c>
      <c r="AN11" s="61">
        <f t="shared" si="8"/>
        <v>0</v>
      </c>
      <c r="AO11" s="89">
        <v>0.0</v>
      </c>
      <c r="AP11" s="89">
        <v>0.0</v>
      </c>
      <c r="AQ11" s="90">
        <v>1.0</v>
      </c>
      <c r="AR11" s="89">
        <v>0.0</v>
      </c>
      <c r="AS11" s="61">
        <f t="shared" si="9"/>
        <v>1</v>
      </c>
      <c r="AT11" s="87">
        <f t="shared" si="10"/>
        <v>2</v>
      </c>
    </row>
    <row r="12">
      <c r="A12" s="62" t="s">
        <v>38</v>
      </c>
      <c r="B12" s="89">
        <v>0.0</v>
      </c>
      <c r="C12" s="89">
        <v>0.0</v>
      </c>
      <c r="D12" s="89">
        <v>0.0</v>
      </c>
      <c r="E12" s="89">
        <v>0.0</v>
      </c>
      <c r="F12" s="61">
        <f t="shared" ref="F12:F17" si="13">SUM(B12:E12)</f>
        <v>0</v>
      </c>
      <c r="G12" s="89">
        <v>0.0</v>
      </c>
      <c r="H12" s="90">
        <v>0.0</v>
      </c>
      <c r="I12" s="89">
        <v>0.0</v>
      </c>
      <c r="J12" s="89">
        <v>0.0</v>
      </c>
      <c r="K12" s="61">
        <f t="shared" ref="K12:K17" si="14">SUM(G12:J12)</f>
        <v>0</v>
      </c>
      <c r="L12" s="89">
        <v>0.0</v>
      </c>
      <c r="M12" s="89">
        <v>0.0</v>
      </c>
      <c r="N12" s="89">
        <v>0.0</v>
      </c>
      <c r="O12" s="89">
        <v>0.0</v>
      </c>
      <c r="P12" s="61">
        <f t="shared" si="3"/>
        <v>0</v>
      </c>
      <c r="Q12" s="89">
        <v>0.0</v>
      </c>
      <c r="R12" s="89">
        <v>0.0</v>
      </c>
      <c r="S12" s="89">
        <v>0.0</v>
      </c>
      <c r="T12" s="90">
        <v>0.0</v>
      </c>
      <c r="U12" s="61">
        <f t="shared" si="4"/>
        <v>0</v>
      </c>
      <c r="V12" s="89">
        <v>0.0</v>
      </c>
      <c r="W12" s="89">
        <v>0.0</v>
      </c>
      <c r="X12" s="89">
        <v>0.0</v>
      </c>
      <c r="Y12" s="61">
        <f t="shared" ref="Y12:Y17" si="15">SUM(V12:X12)</f>
        <v>0</v>
      </c>
      <c r="Z12" s="89">
        <v>0.0</v>
      </c>
      <c r="AA12" s="90">
        <v>0.0</v>
      </c>
      <c r="AB12" s="89">
        <v>0.0</v>
      </c>
      <c r="AC12" s="89">
        <v>0.0</v>
      </c>
      <c r="AD12" s="61">
        <f t="shared" si="11"/>
        <v>0</v>
      </c>
      <c r="AE12" s="89">
        <v>0.0</v>
      </c>
      <c r="AF12" s="89">
        <v>0.0</v>
      </c>
      <c r="AG12" s="89">
        <v>0.0</v>
      </c>
      <c r="AH12" s="90">
        <v>0.0</v>
      </c>
      <c r="AI12" s="61">
        <f t="shared" si="12"/>
        <v>0</v>
      </c>
      <c r="AJ12" s="89">
        <v>0.0</v>
      </c>
      <c r="AK12" s="89">
        <v>0.0</v>
      </c>
      <c r="AL12" s="89">
        <v>0.0</v>
      </c>
      <c r="AM12" s="89">
        <v>0.0</v>
      </c>
      <c r="AN12" s="61">
        <v>0.0</v>
      </c>
      <c r="AO12" s="90">
        <v>1.0</v>
      </c>
      <c r="AP12" s="89">
        <v>0.0</v>
      </c>
      <c r="AQ12" s="90">
        <v>1.0</v>
      </c>
      <c r="AR12" s="89">
        <v>0.0</v>
      </c>
      <c r="AS12" s="61">
        <f t="shared" si="9"/>
        <v>2</v>
      </c>
      <c r="AT12" s="87">
        <f t="shared" si="10"/>
        <v>2</v>
      </c>
    </row>
    <row r="13">
      <c r="A13" s="62" t="s">
        <v>61</v>
      </c>
      <c r="B13" s="90">
        <v>0.0</v>
      </c>
      <c r="C13" s="90">
        <v>1.0</v>
      </c>
      <c r="D13" s="90">
        <v>0.0</v>
      </c>
      <c r="E13" s="90">
        <v>0.0</v>
      </c>
      <c r="F13" s="61">
        <f t="shared" si="13"/>
        <v>1</v>
      </c>
      <c r="G13" s="90">
        <v>0.0</v>
      </c>
      <c r="H13" s="90">
        <v>0.0</v>
      </c>
      <c r="I13" s="90">
        <v>0.0</v>
      </c>
      <c r="J13" s="90">
        <v>0.0</v>
      </c>
      <c r="K13" s="61">
        <f t="shared" si="14"/>
        <v>0</v>
      </c>
      <c r="L13" s="90">
        <v>0.0</v>
      </c>
      <c r="M13" s="90">
        <v>1.0</v>
      </c>
      <c r="N13" s="90">
        <v>0.0</v>
      </c>
      <c r="O13" s="90">
        <v>0.0</v>
      </c>
      <c r="P13" s="61">
        <f t="shared" si="3"/>
        <v>1</v>
      </c>
      <c r="Q13" s="90">
        <v>0.0</v>
      </c>
      <c r="R13" s="90">
        <v>0.0</v>
      </c>
      <c r="S13" s="90">
        <v>0.0</v>
      </c>
      <c r="T13" s="90">
        <v>0.0</v>
      </c>
      <c r="U13" s="61">
        <f t="shared" si="4"/>
        <v>0</v>
      </c>
      <c r="V13" s="90">
        <v>0.0</v>
      </c>
      <c r="W13" s="90">
        <v>0.0</v>
      </c>
      <c r="X13" s="90">
        <v>1.0</v>
      </c>
      <c r="Y13" s="61">
        <f t="shared" si="15"/>
        <v>1</v>
      </c>
      <c r="Z13" s="90">
        <v>0.0</v>
      </c>
      <c r="AA13" s="90">
        <v>0.0</v>
      </c>
      <c r="AB13" s="90">
        <v>0.0</v>
      </c>
      <c r="AC13" s="90">
        <v>0.0</v>
      </c>
      <c r="AD13" s="61">
        <f t="shared" si="11"/>
        <v>0</v>
      </c>
      <c r="AE13" s="90">
        <v>0.0</v>
      </c>
      <c r="AF13" s="90">
        <v>0.0</v>
      </c>
      <c r="AG13" s="90">
        <v>0.0</v>
      </c>
      <c r="AH13" s="90">
        <v>0.0</v>
      </c>
      <c r="AI13" s="61">
        <f t="shared" si="12"/>
        <v>0</v>
      </c>
      <c r="AJ13" s="90">
        <v>0.0</v>
      </c>
      <c r="AK13" s="90">
        <v>0.0</v>
      </c>
      <c r="AL13" s="90">
        <v>0.0</v>
      </c>
      <c r="AM13" s="90">
        <v>0.0</v>
      </c>
      <c r="AN13" s="61">
        <v>0.0</v>
      </c>
      <c r="AO13" s="90">
        <v>0.0</v>
      </c>
      <c r="AP13" s="90">
        <v>1.0</v>
      </c>
      <c r="AQ13" s="90">
        <v>0.0</v>
      </c>
      <c r="AR13" s="89">
        <v>0.0</v>
      </c>
      <c r="AS13" s="61">
        <f t="shared" si="9"/>
        <v>1</v>
      </c>
      <c r="AT13" s="87">
        <f t="shared" si="10"/>
        <v>4</v>
      </c>
    </row>
    <row r="14" ht="15.75" customHeight="1">
      <c r="A14" s="60" t="s">
        <v>64</v>
      </c>
      <c r="B14" s="89">
        <v>0.0</v>
      </c>
      <c r="C14" s="89">
        <v>0.0</v>
      </c>
      <c r="D14" s="89">
        <v>0.0</v>
      </c>
      <c r="E14" s="89">
        <v>0.0</v>
      </c>
      <c r="F14" s="61">
        <f t="shared" si="13"/>
        <v>0</v>
      </c>
      <c r="G14" s="89">
        <v>0.0</v>
      </c>
      <c r="H14" s="90">
        <v>0.0</v>
      </c>
      <c r="I14" s="89">
        <v>0.0</v>
      </c>
      <c r="J14" s="89">
        <v>0.0</v>
      </c>
      <c r="K14" s="61">
        <f t="shared" si="14"/>
        <v>0</v>
      </c>
      <c r="L14" s="89">
        <v>0.0</v>
      </c>
      <c r="M14" s="89">
        <v>0.0</v>
      </c>
      <c r="N14" s="89">
        <v>0.0</v>
      </c>
      <c r="O14" s="89">
        <v>0.0</v>
      </c>
      <c r="P14" s="61">
        <f t="shared" si="3"/>
        <v>0</v>
      </c>
      <c r="Q14" s="89">
        <v>0.0</v>
      </c>
      <c r="R14" s="89">
        <v>0.0</v>
      </c>
      <c r="S14" s="89">
        <v>0.0</v>
      </c>
      <c r="T14" s="89">
        <v>0.0</v>
      </c>
      <c r="U14" s="61">
        <f t="shared" si="4"/>
        <v>0</v>
      </c>
      <c r="V14" s="89">
        <v>0.0</v>
      </c>
      <c r="W14" s="89">
        <v>0.0</v>
      </c>
      <c r="X14" s="89">
        <v>0.0</v>
      </c>
      <c r="Y14" s="61">
        <f t="shared" si="15"/>
        <v>0</v>
      </c>
      <c r="Z14" s="89">
        <v>0.0</v>
      </c>
      <c r="AA14" s="89">
        <v>0.0</v>
      </c>
      <c r="AB14" s="89">
        <v>0.0</v>
      </c>
      <c r="AC14" s="89">
        <v>0.0</v>
      </c>
      <c r="AD14" s="61">
        <f t="shared" si="11"/>
        <v>0</v>
      </c>
      <c r="AE14" s="89">
        <v>0.0</v>
      </c>
      <c r="AF14" s="89">
        <v>0.0</v>
      </c>
      <c r="AG14" s="90">
        <v>0.0</v>
      </c>
      <c r="AH14" s="90">
        <v>1.0</v>
      </c>
      <c r="AI14" s="61">
        <f t="shared" si="12"/>
        <v>1</v>
      </c>
      <c r="AJ14" s="89">
        <v>0.0</v>
      </c>
      <c r="AK14" s="89">
        <v>0.0</v>
      </c>
      <c r="AL14" s="89">
        <v>0.0</v>
      </c>
      <c r="AM14" s="89">
        <v>0.0</v>
      </c>
      <c r="AN14" s="61">
        <f t="shared" ref="AN14:AN17" si="16">SUM(AJ14:AM14)</f>
        <v>0</v>
      </c>
      <c r="AO14" s="89">
        <v>0.0</v>
      </c>
      <c r="AP14" s="89">
        <v>0.0</v>
      </c>
      <c r="AQ14" s="90">
        <v>1.0</v>
      </c>
      <c r="AR14" s="90">
        <v>0.0</v>
      </c>
      <c r="AS14" s="61">
        <f t="shared" si="9"/>
        <v>1</v>
      </c>
      <c r="AT14" s="87">
        <f t="shared" si="10"/>
        <v>2</v>
      </c>
    </row>
    <row r="15" ht="17.25" customHeight="1">
      <c r="A15" s="62" t="s">
        <v>136</v>
      </c>
      <c r="B15" s="89">
        <v>0.0</v>
      </c>
      <c r="C15" s="89">
        <v>0.0</v>
      </c>
      <c r="D15" s="89">
        <v>0.0</v>
      </c>
      <c r="E15" s="89">
        <v>0.0</v>
      </c>
      <c r="F15" s="61">
        <f t="shared" si="13"/>
        <v>0</v>
      </c>
      <c r="G15" s="89">
        <v>0.0</v>
      </c>
      <c r="H15" s="89">
        <v>0.0</v>
      </c>
      <c r="I15" s="89">
        <v>0.0</v>
      </c>
      <c r="J15" s="89">
        <v>0.0</v>
      </c>
      <c r="K15" s="61">
        <f t="shared" si="14"/>
        <v>0</v>
      </c>
      <c r="L15" s="90">
        <v>1.0</v>
      </c>
      <c r="M15" s="89">
        <v>0.0</v>
      </c>
      <c r="N15" s="89">
        <v>0.0</v>
      </c>
      <c r="O15" s="90">
        <v>0.0</v>
      </c>
      <c r="P15" s="61">
        <f t="shared" si="3"/>
        <v>1</v>
      </c>
      <c r="Q15" s="89">
        <v>0.0</v>
      </c>
      <c r="R15" s="89">
        <v>0.0</v>
      </c>
      <c r="S15" s="89">
        <v>0.0</v>
      </c>
      <c r="T15" s="89">
        <v>0.0</v>
      </c>
      <c r="U15" s="61">
        <f t="shared" si="4"/>
        <v>0</v>
      </c>
      <c r="V15" s="90">
        <v>1.0</v>
      </c>
      <c r="W15" s="89">
        <v>0.0</v>
      </c>
      <c r="X15" s="90">
        <v>0.0</v>
      </c>
      <c r="Y15" s="61">
        <f t="shared" si="15"/>
        <v>1</v>
      </c>
      <c r="Z15" s="89">
        <v>0.0</v>
      </c>
      <c r="AA15" s="89">
        <v>0.0</v>
      </c>
      <c r="AB15" s="89">
        <v>0.0</v>
      </c>
      <c r="AC15" s="89">
        <v>0.0</v>
      </c>
      <c r="AD15" s="61">
        <f t="shared" si="11"/>
        <v>0</v>
      </c>
      <c r="AE15" s="89">
        <v>0.0</v>
      </c>
      <c r="AF15" s="89">
        <v>0.0</v>
      </c>
      <c r="AG15" s="89">
        <v>0.0</v>
      </c>
      <c r="AH15" s="89">
        <v>0.0</v>
      </c>
      <c r="AI15" s="61">
        <f t="shared" si="12"/>
        <v>0</v>
      </c>
      <c r="AJ15" s="89">
        <v>0.0</v>
      </c>
      <c r="AK15" s="89">
        <v>0.0</v>
      </c>
      <c r="AL15" s="89">
        <v>0.0</v>
      </c>
      <c r="AM15" s="89">
        <v>0.0</v>
      </c>
      <c r="AN15" s="61">
        <f t="shared" si="16"/>
        <v>0</v>
      </c>
      <c r="AO15" s="90">
        <v>1.0</v>
      </c>
      <c r="AP15" s="89">
        <v>0.0</v>
      </c>
      <c r="AQ15" s="90">
        <v>0.0</v>
      </c>
      <c r="AR15" s="89">
        <v>0.0</v>
      </c>
      <c r="AS15" s="61">
        <f t="shared" si="9"/>
        <v>1</v>
      </c>
      <c r="AT15" s="87">
        <f t="shared" si="10"/>
        <v>3</v>
      </c>
    </row>
    <row r="16" ht="15.75" customHeight="1">
      <c r="A16" s="62" t="s">
        <v>63</v>
      </c>
      <c r="B16" s="90">
        <v>0.0</v>
      </c>
      <c r="C16" s="90">
        <v>0.0</v>
      </c>
      <c r="D16" s="90">
        <v>0.0</v>
      </c>
      <c r="E16" s="90">
        <v>0.0</v>
      </c>
      <c r="F16" s="61">
        <f t="shared" si="13"/>
        <v>0</v>
      </c>
      <c r="G16" s="90">
        <v>1.0</v>
      </c>
      <c r="H16" s="90">
        <v>0.0</v>
      </c>
      <c r="I16" s="90">
        <v>0.0</v>
      </c>
      <c r="J16" s="90">
        <v>0.0</v>
      </c>
      <c r="K16" s="61">
        <f t="shared" si="14"/>
        <v>1</v>
      </c>
      <c r="L16" s="90">
        <v>0.0</v>
      </c>
      <c r="M16" s="90">
        <v>0.0</v>
      </c>
      <c r="N16" s="90">
        <v>0.0</v>
      </c>
      <c r="O16" s="90">
        <v>0.0</v>
      </c>
      <c r="P16" s="61">
        <f t="shared" si="3"/>
        <v>0</v>
      </c>
      <c r="Q16" s="90">
        <v>0.0</v>
      </c>
      <c r="R16" s="90">
        <v>0.0</v>
      </c>
      <c r="S16" s="90">
        <v>0.0</v>
      </c>
      <c r="T16" s="90">
        <v>0.0</v>
      </c>
      <c r="U16" s="61">
        <f t="shared" si="4"/>
        <v>0</v>
      </c>
      <c r="V16" s="90">
        <v>0.0</v>
      </c>
      <c r="W16" s="90">
        <v>0.0</v>
      </c>
      <c r="X16" s="90">
        <v>0.0</v>
      </c>
      <c r="Y16" s="61">
        <f t="shared" si="15"/>
        <v>0</v>
      </c>
      <c r="Z16" s="90">
        <v>0.0</v>
      </c>
      <c r="AA16" s="90">
        <v>0.0</v>
      </c>
      <c r="AB16" s="90">
        <v>0.0</v>
      </c>
      <c r="AC16" s="90">
        <v>0.0</v>
      </c>
      <c r="AD16" s="61">
        <f t="shared" si="11"/>
        <v>0</v>
      </c>
      <c r="AE16" s="90">
        <v>0.0</v>
      </c>
      <c r="AF16" s="90">
        <v>0.0</v>
      </c>
      <c r="AG16" s="90">
        <v>0.0</v>
      </c>
      <c r="AH16" s="90">
        <v>0.0</v>
      </c>
      <c r="AI16" s="61">
        <f t="shared" si="12"/>
        <v>0</v>
      </c>
      <c r="AJ16" s="90">
        <v>0.0</v>
      </c>
      <c r="AK16" s="90">
        <v>0.0</v>
      </c>
      <c r="AL16" s="90">
        <v>0.0</v>
      </c>
      <c r="AM16" s="90">
        <v>0.0</v>
      </c>
      <c r="AN16" s="61">
        <f t="shared" si="16"/>
        <v>0</v>
      </c>
      <c r="AO16" s="90">
        <v>0.0</v>
      </c>
      <c r="AP16" s="90">
        <v>0.0</v>
      </c>
      <c r="AQ16" s="90">
        <v>1.0</v>
      </c>
      <c r="AR16" s="90">
        <v>0.0</v>
      </c>
      <c r="AS16" s="61">
        <f t="shared" si="9"/>
        <v>1</v>
      </c>
      <c r="AT16" s="87">
        <f t="shared" si="10"/>
        <v>2</v>
      </c>
    </row>
    <row r="17" ht="15.75" customHeight="1">
      <c r="A17" s="62" t="s">
        <v>138</v>
      </c>
      <c r="B17" s="90">
        <v>0.0</v>
      </c>
      <c r="C17" s="90">
        <v>0.0</v>
      </c>
      <c r="D17" s="90">
        <v>0.0</v>
      </c>
      <c r="E17" s="90">
        <v>0.0</v>
      </c>
      <c r="F17" s="61">
        <f t="shared" si="13"/>
        <v>0</v>
      </c>
      <c r="G17" s="90">
        <v>0.0</v>
      </c>
      <c r="H17" s="90">
        <v>0.0</v>
      </c>
      <c r="I17" s="90">
        <v>0.0</v>
      </c>
      <c r="J17" s="90">
        <v>0.0</v>
      </c>
      <c r="K17" s="61">
        <f t="shared" si="14"/>
        <v>0</v>
      </c>
      <c r="L17" s="90">
        <v>0.0</v>
      </c>
      <c r="M17" s="90">
        <v>0.0</v>
      </c>
      <c r="N17" s="90">
        <v>0.0</v>
      </c>
      <c r="O17" s="90">
        <v>0.0</v>
      </c>
      <c r="P17" s="61">
        <f t="shared" si="3"/>
        <v>0</v>
      </c>
      <c r="Q17" s="90">
        <v>0.0</v>
      </c>
      <c r="R17" s="90">
        <v>0.0</v>
      </c>
      <c r="S17" s="90">
        <v>1.0</v>
      </c>
      <c r="T17" s="90">
        <v>0.0</v>
      </c>
      <c r="U17" s="61">
        <f t="shared" si="4"/>
        <v>1</v>
      </c>
      <c r="V17" s="90">
        <v>0.0</v>
      </c>
      <c r="W17" s="90">
        <v>0.0</v>
      </c>
      <c r="X17" s="90">
        <v>0.0</v>
      </c>
      <c r="Y17" s="61">
        <f t="shared" si="15"/>
        <v>0</v>
      </c>
      <c r="Z17" s="90">
        <v>0.0</v>
      </c>
      <c r="AA17" s="90">
        <v>0.0</v>
      </c>
      <c r="AB17" s="90">
        <v>0.0</v>
      </c>
      <c r="AC17" s="90">
        <v>0.0</v>
      </c>
      <c r="AD17" s="61">
        <f t="shared" si="11"/>
        <v>0</v>
      </c>
      <c r="AE17" s="90">
        <v>0.0</v>
      </c>
      <c r="AF17" s="90">
        <v>0.0</v>
      </c>
      <c r="AG17" s="90">
        <v>0.0</v>
      </c>
      <c r="AH17" s="90">
        <v>0.0</v>
      </c>
      <c r="AI17" s="61">
        <f t="shared" si="12"/>
        <v>0</v>
      </c>
      <c r="AJ17" s="90">
        <v>1.0</v>
      </c>
      <c r="AK17" s="90">
        <v>0.0</v>
      </c>
      <c r="AL17" s="90">
        <v>0.0</v>
      </c>
      <c r="AM17" s="90">
        <v>0.0</v>
      </c>
      <c r="AN17" s="61">
        <f t="shared" si="16"/>
        <v>1</v>
      </c>
      <c r="AO17" s="90">
        <v>1.0</v>
      </c>
      <c r="AP17" s="90">
        <v>0.0</v>
      </c>
      <c r="AQ17" s="90">
        <v>0.0</v>
      </c>
      <c r="AR17" s="90">
        <v>0.0</v>
      </c>
      <c r="AS17" s="61">
        <f t="shared" si="9"/>
        <v>1</v>
      </c>
      <c r="AT17" s="87">
        <f t="shared" si="10"/>
        <v>3</v>
      </c>
    </row>
    <row r="18" ht="15.75" customHeight="1">
      <c r="A18" s="60"/>
      <c r="B18" s="90">
        <f t="shared" ref="B18:AS18" si="17">SUM(B5:B17)</f>
        <v>0</v>
      </c>
      <c r="C18" s="90">
        <f t="shared" si="17"/>
        <v>1</v>
      </c>
      <c r="D18" s="90">
        <f t="shared" si="17"/>
        <v>0</v>
      </c>
      <c r="E18" s="90">
        <f t="shared" si="17"/>
        <v>1</v>
      </c>
      <c r="F18" s="90">
        <f t="shared" si="17"/>
        <v>2</v>
      </c>
      <c r="G18" s="90">
        <f t="shared" si="17"/>
        <v>1</v>
      </c>
      <c r="H18" s="90">
        <f t="shared" si="17"/>
        <v>0</v>
      </c>
      <c r="I18" s="90">
        <f t="shared" si="17"/>
        <v>1</v>
      </c>
      <c r="J18" s="90">
        <f t="shared" si="17"/>
        <v>1</v>
      </c>
      <c r="K18" s="90">
        <f t="shared" si="17"/>
        <v>3</v>
      </c>
      <c r="L18" s="90">
        <f t="shared" si="17"/>
        <v>1</v>
      </c>
      <c r="M18" s="90">
        <f t="shared" si="17"/>
        <v>1</v>
      </c>
      <c r="N18" s="90">
        <f t="shared" si="17"/>
        <v>1</v>
      </c>
      <c r="O18" s="90">
        <f t="shared" si="17"/>
        <v>4</v>
      </c>
      <c r="P18" s="90">
        <f t="shared" si="17"/>
        <v>7</v>
      </c>
      <c r="Q18" s="90">
        <f t="shared" si="17"/>
        <v>0</v>
      </c>
      <c r="R18" s="90">
        <f t="shared" si="17"/>
        <v>0</v>
      </c>
      <c r="S18" s="90">
        <f t="shared" si="17"/>
        <v>3</v>
      </c>
      <c r="T18" s="90">
        <f t="shared" si="17"/>
        <v>0</v>
      </c>
      <c r="U18" s="90">
        <f t="shared" si="17"/>
        <v>3</v>
      </c>
      <c r="V18" s="90">
        <f t="shared" si="17"/>
        <v>1</v>
      </c>
      <c r="W18" s="90">
        <f t="shared" si="17"/>
        <v>1</v>
      </c>
      <c r="X18" s="90">
        <f t="shared" si="17"/>
        <v>2</v>
      </c>
      <c r="Y18" s="90">
        <f t="shared" si="17"/>
        <v>4</v>
      </c>
      <c r="Z18" s="90">
        <f t="shared" si="17"/>
        <v>0</v>
      </c>
      <c r="AA18" s="90">
        <f t="shared" si="17"/>
        <v>0</v>
      </c>
      <c r="AB18" s="90">
        <f t="shared" si="17"/>
        <v>0</v>
      </c>
      <c r="AC18" s="90">
        <f t="shared" si="17"/>
        <v>0</v>
      </c>
      <c r="AD18" s="90">
        <f t="shared" si="17"/>
        <v>0</v>
      </c>
      <c r="AE18" s="90">
        <f t="shared" si="17"/>
        <v>0</v>
      </c>
      <c r="AF18" s="90">
        <f t="shared" si="17"/>
        <v>0</v>
      </c>
      <c r="AG18" s="90">
        <f t="shared" si="17"/>
        <v>0</v>
      </c>
      <c r="AH18" s="90">
        <f t="shared" si="17"/>
        <v>1</v>
      </c>
      <c r="AI18" s="90">
        <f t="shared" si="17"/>
        <v>1</v>
      </c>
      <c r="AJ18" s="90">
        <f t="shared" si="17"/>
        <v>2</v>
      </c>
      <c r="AK18" s="90">
        <f t="shared" si="17"/>
        <v>0</v>
      </c>
      <c r="AL18" s="90">
        <f t="shared" si="17"/>
        <v>2</v>
      </c>
      <c r="AM18" s="90">
        <f t="shared" si="17"/>
        <v>0</v>
      </c>
      <c r="AN18" s="90">
        <f t="shared" si="17"/>
        <v>4</v>
      </c>
      <c r="AO18" s="90">
        <f t="shared" si="17"/>
        <v>3</v>
      </c>
      <c r="AP18" s="90">
        <f t="shared" si="17"/>
        <v>4</v>
      </c>
      <c r="AQ18" s="90">
        <f t="shared" si="17"/>
        <v>6</v>
      </c>
      <c r="AR18" s="90">
        <f t="shared" si="17"/>
        <v>1</v>
      </c>
      <c r="AS18" s="90">
        <f t="shared" si="17"/>
        <v>14</v>
      </c>
      <c r="AT18" s="87">
        <f t="shared" si="10"/>
        <v>38</v>
      </c>
    </row>
    <row r="19" ht="15.75" customHeight="1">
      <c r="F19" s="91"/>
      <c r="K19" s="91"/>
      <c r="P19" s="91"/>
      <c r="U19" s="91"/>
      <c r="Y19" s="91"/>
      <c r="AD19" s="61"/>
      <c r="AI19" s="91"/>
      <c r="AN19" s="91"/>
      <c r="AS19" s="75"/>
      <c r="AT19" s="87"/>
    </row>
    <row r="20" ht="15.75" customHeight="1">
      <c r="F20" s="75"/>
      <c r="K20" s="75"/>
      <c r="P20" s="75"/>
      <c r="U20" s="75"/>
      <c r="Y20" s="75"/>
      <c r="AD20" s="75"/>
      <c r="AI20" s="75"/>
      <c r="AN20" s="75"/>
      <c r="AS20" s="75"/>
      <c r="AT20" s="87"/>
    </row>
    <row r="21" ht="15.75" customHeight="1">
      <c r="F21" s="75"/>
      <c r="K21" s="75"/>
      <c r="P21" s="75"/>
      <c r="U21" s="75"/>
      <c r="Y21" s="75"/>
      <c r="AD21" s="75"/>
      <c r="AI21" s="75"/>
      <c r="AN21" s="75"/>
      <c r="AS21" s="75"/>
      <c r="AT21" s="87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  <c r="AT22" s="87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  <c r="AT23" s="87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  <c r="AT24" s="87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  <c r="AT25" s="87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  <c r="AT26" s="87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  <c r="AT27" s="87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  <c r="AT28" s="87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  <c r="AT29" s="87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  <c r="AT30" s="87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  <c r="AT31" s="87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  <c r="AT32" s="87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  <c r="AT33" s="87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  <c r="AT34" s="87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  <c r="AT35" s="87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  <c r="AT36" s="87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  <c r="AT37" s="87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  <c r="AT38" s="87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  <c r="AT39" s="87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  <c r="AT40" s="87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  <c r="AT41" s="87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  <c r="AT42" s="87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  <c r="AT43" s="87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  <c r="AT44" s="87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  <c r="AT45" s="87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  <c r="AT46" s="87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  <c r="AT47" s="87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  <c r="AT48" s="87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  <c r="AT49" s="87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  <c r="AT50" s="87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  <c r="AT51" s="87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  <c r="AT52" s="87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  <c r="AT53" s="87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  <c r="AT54" s="87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  <c r="AT55" s="87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  <c r="AT56" s="87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  <c r="AT57" s="87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  <c r="AT58" s="87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  <c r="AT59" s="87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  <c r="AT60" s="87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  <c r="AT61" s="87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  <c r="AT62" s="87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  <c r="AT63" s="87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  <c r="AT64" s="87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  <c r="AT65" s="87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  <c r="AT66" s="87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  <c r="AT67" s="87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  <c r="AT68" s="87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  <c r="AT69" s="87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  <c r="AT70" s="87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  <c r="AT71" s="87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  <c r="AT72" s="87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  <c r="AT73" s="87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  <c r="AT74" s="87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  <c r="AT75" s="87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  <c r="AT76" s="87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  <c r="AT77" s="87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  <c r="AT78" s="87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  <c r="AT79" s="87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  <c r="AT80" s="87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  <c r="AT81" s="87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  <c r="AT82" s="87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  <c r="AT83" s="87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  <c r="AT84" s="87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  <c r="AT85" s="87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  <c r="AT86" s="87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  <c r="AT87" s="87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  <c r="AT88" s="87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  <c r="AT89" s="87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  <c r="AT90" s="87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  <c r="AT91" s="87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  <c r="AT92" s="87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  <c r="AT93" s="87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  <c r="AT94" s="87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  <c r="AT95" s="87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  <c r="AT96" s="87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  <c r="AT97" s="87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  <c r="AT98" s="87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  <c r="AT99" s="87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  <c r="AT100" s="87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  <c r="AT101" s="87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  <c r="AT102" s="87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  <c r="AT103" s="87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  <c r="AT104" s="87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  <c r="AT105" s="87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  <c r="AT106" s="87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  <c r="AT107" s="87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  <c r="AT108" s="87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  <c r="AT109" s="87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  <c r="AT110" s="87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  <c r="AT111" s="87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  <c r="AT112" s="87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  <c r="AT113" s="87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  <c r="AT114" s="87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  <c r="AT115" s="87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  <c r="AT116" s="87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  <c r="AT117" s="87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  <c r="AT118" s="87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  <c r="AT119" s="87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  <c r="AT120" s="87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  <c r="AT121" s="87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  <c r="AT122" s="87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  <c r="AT123" s="87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  <c r="AT124" s="87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  <c r="AT125" s="87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  <c r="AT126" s="87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  <c r="AT127" s="87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  <c r="AT128" s="87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  <c r="AT129" s="87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  <c r="AT130" s="87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  <c r="AT131" s="87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  <c r="AT132" s="87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  <c r="AT133" s="87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  <c r="AT134" s="87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  <c r="AT135" s="87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  <c r="AT136" s="87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  <c r="AT137" s="87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  <c r="AT138" s="87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  <c r="AT139" s="87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  <c r="AT140" s="87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  <c r="AT141" s="87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  <c r="AT142" s="87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  <c r="AT143" s="87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  <c r="AT144" s="87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  <c r="AT145" s="87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  <c r="AT146" s="87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  <c r="AT147" s="87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  <c r="AT148" s="87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  <c r="AT149" s="87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  <c r="AT150" s="87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  <c r="AT151" s="87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  <c r="AT152" s="87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  <c r="AT153" s="87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  <c r="AT154" s="87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  <c r="AT155" s="87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  <c r="AT156" s="87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  <c r="AT157" s="87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  <c r="AT158" s="87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  <c r="AT159" s="87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  <c r="AT160" s="87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  <c r="AT161" s="87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  <c r="AT162" s="87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  <c r="AT163" s="87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  <c r="AT164" s="87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  <c r="AT165" s="87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  <c r="AT166" s="87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  <c r="AT167" s="87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  <c r="AT168" s="87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  <c r="AT169" s="87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  <c r="AT170" s="87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  <c r="AT171" s="87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  <c r="AT172" s="87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  <c r="AT173" s="87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  <c r="AT174" s="87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  <c r="AT175" s="87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  <c r="AT176" s="87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  <c r="AT177" s="87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  <c r="AT178" s="87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  <c r="AT179" s="87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  <c r="AT180" s="87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  <c r="AT181" s="87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  <c r="AT182" s="87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  <c r="AT183" s="87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  <c r="AT184" s="87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  <c r="AT185" s="87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  <c r="AT186" s="87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  <c r="AT187" s="87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  <c r="AT188" s="87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  <c r="AT189" s="87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  <c r="AT190" s="87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  <c r="AT191" s="87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  <c r="AT192" s="87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  <c r="AT193" s="87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  <c r="AT194" s="87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  <c r="AT195" s="87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  <c r="AT196" s="87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  <c r="AT197" s="87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  <c r="AT198" s="87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  <c r="AT199" s="87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  <c r="AT200" s="87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  <c r="AT201" s="87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  <c r="AT202" s="87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  <c r="AT203" s="87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  <c r="AT204" s="87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  <c r="AT205" s="87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  <c r="AT206" s="87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  <c r="AT207" s="87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  <c r="AT208" s="87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  <c r="AT209" s="87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  <c r="AT210" s="87"/>
    </row>
    <row r="211" ht="15.75" customHeight="1">
      <c r="AT211" s="87"/>
    </row>
    <row r="212" ht="15.75" customHeight="1">
      <c r="AT212" s="87"/>
    </row>
    <row r="213" ht="15.75" customHeight="1">
      <c r="AT213" s="87"/>
    </row>
    <row r="214" ht="15.75" customHeight="1">
      <c r="AT214" s="87"/>
    </row>
    <row r="215" ht="15.75" customHeight="1">
      <c r="AT215" s="87"/>
    </row>
    <row r="216" ht="15.75" customHeight="1">
      <c r="AT216" s="87"/>
    </row>
    <row r="217" ht="15.75" customHeight="1">
      <c r="AT217" s="87"/>
    </row>
    <row r="218" ht="15.75" customHeight="1">
      <c r="AT218" s="87"/>
    </row>
    <row r="219" ht="15.75" customHeight="1">
      <c r="AT219" s="87"/>
    </row>
    <row r="220" ht="15.75" customHeight="1">
      <c r="AT220" s="87"/>
    </row>
    <row r="221" ht="15.75" customHeight="1">
      <c r="AT221" s="87"/>
    </row>
    <row r="222" ht="15.75" customHeight="1">
      <c r="AT222" s="87"/>
    </row>
    <row r="223" ht="15.75" customHeight="1">
      <c r="AT223" s="87"/>
    </row>
    <row r="224" ht="15.75" customHeight="1">
      <c r="AT224" s="87"/>
    </row>
    <row r="225" ht="15.75" customHeight="1">
      <c r="AT225" s="87"/>
    </row>
    <row r="226" ht="15.75" customHeight="1">
      <c r="AT226" s="87"/>
    </row>
    <row r="227" ht="15.75" customHeight="1">
      <c r="AT227" s="87"/>
    </row>
    <row r="228" ht="15.75" customHeight="1">
      <c r="AT228" s="87"/>
    </row>
    <row r="229" ht="15.75" customHeight="1">
      <c r="AT229" s="87"/>
    </row>
    <row r="230" ht="15.75" customHeight="1">
      <c r="AT230" s="87"/>
    </row>
    <row r="231" ht="15.75" customHeight="1">
      <c r="AT231" s="87"/>
    </row>
    <row r="232" ht="15.75" customHeight="1">
      <c r="AT232" s="87"/>
    </row>
    <row r="233" ht="15.75" customHeight="1">
      <c r="AT233" s="87"/>
    </row>
    <row r="234" ht="15.75" customHeight="1">
      <c r="AT234" s="87"/>
    </row>
    <row r="235" ht="15.75" customHeight="1">
      <c r="AT235" s="87"/>
    </row>
    <row r="236" ht="15.75" customHeight="1">
      <c r="AT236" s="87"/>
    </row>
    <row r="237" ht="15.75" customHeight="1">
      <c r="AT237" s="87"/>
    </row>
    <row r="238" ht="15.75" customHeight="1">
      <c r="AT238" s="87"/>
    </row>
    <row r="239" ht="15.75" customHeight="1">
      <c r="AT239" s="87"/>
    </row>
    <row r="240" ht="15.75" customHeight="1">
      <c r="AT240" s="87"/>
    </row>
    <row r="241" ht="15.75" customHeight="1">
      <c r="AT241" s="87"/>
    </row>
    <row r="242" ht="15.75" customHeight="1">
      <c r="AT242" s="87"/>
    </row>
    <row r="243" ht="15.75" customHeight="1">
      <c r="AT243" s="87"/>
    </row>
    <row r="244" ht="15.75" customHeight="1">
      <c r="AT244" s="87"/>
    </row>
    <row r="245" ht="15.75" customHeight="1">
      <c r="AT245" s="87"/>
    </row>
    <row r="246" ht="15.75" customHeight="1">
      <c r="AT246" s="87"/>
    </row>
    <row r="247" ht="15.75" customHeight="1">
      <c r="AT247" s="87"/>
    </row>
    <row r="248" ht="15.75" customHeight="1">
      <c r="AT248" s="87"/>
    </row>
    <row r="249" ht="15.75" customHeight="1">
      <c r="AT249" s="87"/>
    </row>
    <row r="250" ht="15.75" customHeight="1">
      <c r="AT250" s="87"/>
    </row>
    <row r="251" ht="15.75" customHeight="1">
      <c r="AT251" s="87"/>
    </row>
    <row r="252" ht="15.75" customHeight="1">
      <c r="AT252" s="87"/>
    </row>
    <row r="253" ht="15.75" customHeight="1">
      <c r="AT253" s="87"/>
    </row>
    <row r="254" ht="15.75" customHeight="1">
      <c r="AT254" s="87"/>
    </row>
    <row r="255" ht="15.75" customHeight="1">
      <c r="AT255" s="87"/>
    </row>
    <row r="256" ht="15.75" customHeight="1">
      <c r="AT256" s="87"/>
    </row>
    <row r="257" ht="15.75" customHeight="1">
      <c r="AT257" s="87"/>
    </row>
    <row r="258" ht="15.75" customHeight="1">
      <c r="AT258" s="87"/>
    </row>
    <row r="259" ht="15.75" customHeight="1">
      <c r="AT259" s="87"/>
    </row>
    <row r="260" ht="15.75" customHeight="1">
      <c r="AT260" s="87"/>
    </row>
    <row r="261" ht="15.75" customHeight="1">
      <c r="AT261" s="87"/>
    </row>
    <row r="262" ht="15.75" customHeight="1">
      <c r="AT262" s="87"/>
    </row>
    <row r="263" ht="15.75" customHeight="1">
      <c r="AT263" s="87"/>
    </row>
    <row r="264" ht="15.75" customHeight="1">
      <c r="AT264" s="87"/>
    </row>
    <row r="265" ht="15.75" customHeight="1">
      <c r="AT265" s="87"/>
    </row>
    <row r="266" ht="15.75" customHeight="1">
      <c r="AT266" s="87"/>
    </row>
    <row r="267" ht="15.75" customHeight="1">
      <c r="AT267" s="87"/>
    </row>
    <row r="268" ht="15.75" customHeight="1">
      <c r="AT268" s="87"/>
    </row>
    <row r="269" ht="15.75" customHeight="1">
      <c r="AT269" s="87"/>
    </row>
    <row r="270" ht="15.75" customHeight="1">
      <c r="AT270" s="87"/>
    </row>
    <row r="271" ht="15.75" customHeight="1">
      <c r="AT271" s="87"/>
    </row>
    <row r="272" ht="15.75" customHeight="1">
      <c r="AT272" s="87"/>
    </row>
    <row r="273" ht="15.75" customHeight="1">
      <c r="AT273" s="87"/>
    </row>
    <row r="274" ht="15.75" customHeight="1">
      <c r="AT274" s="87"/>
    </row>
    <row r="275" ht="15.75" customHeight="1">
      <c r="AT275" s="87"/>
    </row>
    <row r="276" ht="15.75" customHeight="1">
      <c r="AT276" s="87"/>
    </row>
    <row r="277" ht="15.75" customHeight="1">
      <c r="AT277" s="87"/>
    </row>
    <row r="278" ht="15.75" customHeight="1">
      <c r="AT278" s="87"/>
    </row>
    <row r="279" ht="15.75" customHeight="1">
      <c r="AT279" s="87"/>
    </row>
    <row r="280" ht="15.75" customHeight="1">
      <c r="AT280" s="87"/>
    </row>
    <row r="281" ht="15.75" customHeight="1">
      <c r="AT281" s="87"/>
    </row>
    <row r="282" ht="15.75" customHeight="1">
      <c r="AT282" s="87"/>
    </row>
    <row r="283" ht="15.75" customHeight="1">
      <c r="AT283" s="87"/>
    </row>
    <row r="284" ht="15.75" customHeight="1">
      <c r="AT284" s="87"/>
    </row>
    <row r="285" ht="15.75" customHeight="1">
      <c r="AT285" s="87"/>
    </row>
    <row r="286" ht="15.75" customHeight="1">
      <c r="AT286" s="87"/>
    </row>
    <row r="287" ht="15.75" customHeight="1">
      <c r="AT287" s="87"/>
    </row>
    <row r="288" ht="15.75" customHeight="1">
      <c r="AT288" s="87"/>
    </row>
    <row r="289" ht="15.75" customHeight="1">
      <c r="AT289" s="87"/>
    </row>
    <row r="290" ht="15.75" customHeight="1">
      <c r="AT290" s="87"/>
    </row>
    <row r="291" ht="15.75" customHeight="1">
      <c r="AT291" s="87"/>
    </row>
    <row r="292" ht="15.75" customHeight="1">
      <c r="AT292" s="87"/>
    </row>
    <row r="293" ht="15.75" customHeight="1">
      <c r="AT293" s="87"/>
    </row>
    <row r="294" ht="15.75" customHeight="1">
      <c r="AT294" s="87"/>
    </row>
    <row r="295" ht="15.75" customHeight="1">
      <c r="AT295" s="87"/>
    </row>
    <row r="296" ht="15.75" customHeight="1">
      <c r="AT296" s="87"/>
    </row>
    <row r="297" ht="15.75" customHeight="1">
      <c r="AT297" s="87"/>
    </row>
    <row r="298" ht="15.75" customHeight="1">
      <c r="AT298" s="87"/>
    </row>
    <row r="299" ht="15.75" customHeight="1">
      <c r="AT299" s="87"/>
    </row>
    <row r="300" ht="15.75" customHeight="1">
      <c r="AT300" s="87"/>
    </row>
    <row r="301" ht="15.75" customHeight="1">
      <c r="AT301" s="87"/>
    </row>
    <row r="302" ht="15.75" customHeight="1">
      <c r="AT302" s="87"/>
    </row>
    <row r="303" ht="15.75" customHeight="1">
      <c r="AT303" s="87"/>
    </row>
    <row r="304" ht="15.75" customHeight="1">
      <c r="AT304" s="87"/>
    </row>
    <row r="305" ht="15.75" customHeight="1">
      <c r="AT305" s="87"/>
    </row>
    <row r="306" ht="15.75" customHeight="1">
      <c r="AT306" s="87"/>
    </row>
    <row r="307" ht="15.75" customHeight="1">
      <c r="AT307" s="87"/>
    </row>
    <row r="308" ht="15.75" customHeight="1">
      <c r="AT308" s="87"/>
    </row>
    <row r="309" ht="15.75" customHeight="1">
      <c r="AT309" s="87"/>
    </row>
    <row r="310" ht="15.75" customHeight="1">
      <c r="AT310" s="87"/>
    </row>
    <row r="311" ht="15.75" customHeight="1">
      <c r="AT311" s="87"/>
    </row>
    <row r="312" ht="15.75" customHeight="1">
      <c r="AT312" s="87"/>
    </row>
    <row r="313" ht="15.75" customHeight="1">
      <c r="AT313" s="87"/>
    </row>
    <row r="314" ht="15.75" customHeight="1">
      <c r="AT314" s="87"/>
    </row>
    <row r="315" ht="15.75" customHeight="1">
      <c r="AT315" s="87"/>
    </row>
    <row r="316" ht="15.75" customHeight="1">
      <c r="AT316" s="87"/>
    </row>
    <row r="317" ht="15.75" customHeight="1">
      <c r="AT317" s="87"/>
    </row>
    <row r="318" ht="15.75" customHeight="1">
      <c r="AT318" s="87"/>
    </row>
    <row r="319" ht="15.75" customHeight="1">
      <c r="AT319" s="87"/>
    </row>
    <row r="320" ht="15.75" customHeight="1">
      <c r="AT320" s="87"/>
    </row>
    <row r="321" ht="15.75" customHeight="1">
      <c r="AT321" s="87"/>
    </row>
    <row r="322" ht="15.75" customHeight="1">
      <c r="AT322" s="87"/>
    </row>
    <row r="323" ht="15.75" customHeight="1">
      <c r="AT323" s="87"/>
    </row>
    <row r="324" ht="15.75" customHeight="1">
      <c r="AT324" s="87"/>
    </row>
    <row r="325" ht="15.75" customHeight="1">
      <c r="AT325" s="87"/>
    </row>
    <row r="326" ht="15.75" customHeight="1">
      <c r="AT326" s="87"/>
    </row>
    <row r="327" ht="15.75" customHeight="1">
      <c r="AT327" s="87"/>
    </row>
    <row r="328" ht="15.75" customHeight="1">
      <c r="AT328" s="87"/>
    </row>
    <row r="329" ht="15.75" customHeight="1">
      <c r="AT329" s="87"/>
    </row>
    <row r="330" ht="15.75" customHeight="1">
      <c r="AT330" s="87"/>
    </row>
    <row r="331" ht="15.75" customHeight="1">
      <c r="AT331" s="87"/>
    </row>
    <row r="332" ht="15.75" customHeight="1">
      <c r="AT332" s="87"/>
    </row>
    <row r="333" ht="15.75" customHeight="1">
      <c r="AT333" s="87"/>
    </row>
    <row r="334" ht="15.75" customHeight="1">
      <c r="AT334" s="87"/>
    </row>
    <row r="335" ht="15.75" customHeight="1">
      <c r="AT335" s="87"/>
    </row>
    <row r="336" ht="15.75" customHeight="1">
      <c r="AT336" s="87"/>
    </row>
    <row r="337" ht="15.75" customHeight="1">
      <c r="AT337" s="87"/>
    </row>
    <row r="338" ht="15.75" customHeight="1">
      <c r="AT338" s="87"/>
    </row>
    <row r="339" ht="15.75" customHeight="1">
      <c r="AT339" s="87"/>
    </row>
    <row r="340" ht="15.75" customHeight="1">
      <c r="AT340" s="87"/>
    </row>
    <row r="341" ht="15.75" customHeight="1">
      <c r="AT341" s="87"/>
    </row>
    <row r="342" ht="15.75" customHeight="1">
      <c r="AT342" s="87"/>
    </row>
    <row r="343" ht="15.75" customHeight="1">
      <c r="AT343" s="87"/>
    </row>
    <row r="344" ht="15.75" customHeight="1">
      <c r="AT344" s="87"/>
    </row>
    <row r="345" ht="15.75" customHeight="1">
      <c r="AT345" s="87"/>
    </row>
    <row r="346" ht="15.75" customHeight="1">
      <c r="AT346" s="87"/>
    </row>
    <row r="347" ht="15.75" customHeight="1">
      <c r="AT347" s="87"/>
    </row>
    <row r="348" ht="15.75" customHeight="1">
      <c r="AT348" s="87"/>
    </row>
    <row r="349" ht="15.75" customHeight="1">
      <c r="AT349" s="87"/>
    </row>
    <row r="350" ht="15.75" customHeight="1">
      <c r="AT350" s="87"/>
    </row>
    <row r="351" ht="15.75" customHeight="1">
      <c r="AT351" s="87"/>
    </row>
    <row r="352" ht="15.75" customHeight="1">
      <c r="AT352" s="87"/>
    </row>
    <row r="353" ht="15.75" customHeight="1">
      <c r="AT353" s="87"/>
    </row>
    <row r="354" ht="15.75" customHeight="1">
      <c r="AT354" s="87"/>
    </row>
    <row r="355" ht="15.75" customHeight="1">
      <c r="AT355" s="87"/>
    </row>
    <row r="356" ht="15.75" customHeight="1">
      <c r="AT356" s="87"/>
    </row>
    <row r="357" ht="15.75" customHeight="1">
      <c r="AT357" s="87"/>
    </row>
    <row r="358" ht="15.75" customHeight="1">
      <c r="AT358" s="87"/>
    </row>
    <row r="359" ht="15.75" customHeight="1">
      <c r="AT359" s="87"/>
    </row>
    <row r="360" ht="15.75" customHeight="1">
      <c r="AT360" s="87"/>
    </row>
    <row r="361" ht="15.75" customHeight="1">
      <c r="AT361" s="87"/>
    </row>
    <row r="362" ht="15.75" customHeight="1">
      <c r="AT362" s="87"/>
    </row>
    <row r="363" ht="15.75" customHeight="1">
      <c r="AT363" s="87"/>
    </row>
    <row r="364" ht="15.75" customHeight="1">
      <c r="AT364" s="87"/>
    </row>
    <row r="365" ht="15.75" customHeight="1">
      <c r="AT365" s="87"/>
    </row>
    <row r="366" ht="15.75" customHeight="1">
      <c r="AT366" s="87"/>
    </row>
    <row r="367" ht="15.75" customHeight="1">
      <c r="AT367" s="87"/>
    </row>
    <row r="368" ht="15.75" customHeight="1">
      <c r="AT368" s="87"/>
    </row>
    <row r="369" ht="15.75" customHeight="1">
      <c r="AT369" s="87"/>
    </row>
    <row r="370" ht="15.75" customHeight="1">
      <c r="AT370" s="87"/>
    </row>
    <row r="371" ht="15.75" customHeight="1">
      <c r="AT371" s="87"/>
    </row>
    <row r="372" ht="15.75" customHeight="1">
      <c r="AT372" s="87"/>
    </row>
    <row r="373" ht="15.75" customHeight="1">
      <c r="AT373" s="87"/>
    </row>
    <row r="374" ht="15.75" customHeight="1">
      <c r="AT374" s="87"/>
    </row>
    <row r="375" ht="15.75" customHeight="1">
      <c r="AT375" s="87"/>
    </row>
    <row r="376" ht="15.75" customHeight="1">
      <c r="AT376" s="87"/>
    </row>
    <row r="377" ht="15.75" customHeight="1">
      <c r="AT377" s="87"/>
    </row>
    <row r="378" ht="15.75" customHeight="1">
      <c r="AT378" s="87"/>
    </row>
    <row r="379" ht="15.75" customHeight="1">
      <c r="AT379" s="87"/>
    </row>
    <row r="380" ht="15.75" customHeight="1">
      <c r="AT380" s="87"/>
    </row>
    <row r="381" ht="15.75" customHeight="1">
      <c r="AT381" s="87"/>
    </row>
    <row r="382" ht="15.75" customHeight="1">
      <c r="AT382" s="87"/>
    </row>
    <row r="383" ht="15.75" customHeight="1">
      <c r="AT383" s="87"/>
    </row>
    <row r="384" ht="15.75" customHeight="1">
      <c r="AT384" s="87"/>
    </row>
    <row r="385" ht="15.75" customHeight="1">
      <c r="AT385" s="87"/>
    </row>
    <row r="386" ht="15.75" customHeight="1">
      <c r="AT386" s="87"/>
    </row>
    <row r="387" ht="15.75" customHeight="1">
      <c r="AT387" s="87"/>
    </row>
    <row r="388" ht="15.75" customHeight="1">
      <c r="AT388" s="87"/>
    </row>
    <row r="389" ht="15.75" customHeight="1">
      <c r="AT389" s="87"/>
    </row>
    <row r="390" ht="15.75" customHeight="1">
      <c r="AT390" s="87"/>
    </row>
    <row r="391" ht="15.75" customHeight="1">
      <c r="AT391" s="87"/>
    </row>
    <row r="392" ht="15.75" customHeight="1">
      <c r="AT392" s="87"/>
    </row>
    <row r="393" ht="15.75" customHeight="1">
      <c r="AT393" s="87"/>
    </row>
    <row r="394" ht="15.75" customHeight="1">
      <c r="AT394" s="87"/>
    </row>
    <row r="395" ht="15.75" customHeight="1">
      <c r="AT395" s="87"/>
    </row>
    <row r="396" ht="15.75" customHeight="1">
      <c r="AT396" s="87"/>
    </row>
    <row r="397" ht="15.75" customHeight="1">
      <c r="AT397" s="87"/>
    </row>
    <row r="398" ht="15.75" customHeight="1">
      <c r="AT398" s="87"/>
    </row>
    <row r="399" ht="15.75" customHeight="1">
      <c r="AT399" s="87"/>
    </row>
    <row r="400" ht="15.75" customHeight="1">
      <c r="AT400" s="87"/>
    </row>
    <row r="401" ht="15.75" customHeight="1">
      <c r="AT401" s="87"/>
    </row>
    <row r="402" ht="15.75" customHeight="1">
      <c r="AT402" s="87"/>
    </row>
    <row r="403" ht="15.75" customHeight="1">
      <c r="AT403" s="87"/>
    </row>
    <row r="404" ht="15.75" customHeight="1">
      <c r="AT404" s="87"/>
    </row>
    <row r="405" ht="15.75" customHeight="1">
      <c r="AT405" s="87"/>
    </row>
    <row r="406" ht="15.75" customHeight="1">
      <c r="AT406" s="87"/>
    </row>
    <row r="407" ht="15.75" customHeight="1">
      <c r="AT407" s="87"/>
    </row>
    <row r="408" ht="15.75" customHeight="1">
      <c r="AT408" s="87"/>
    </row>
    <row r="409" ht="15.75" customHeight="1">
      <c r="AT409" s="87"/>
    </row>
    <row r="410" ht="15.75" customHeight="1">
      <c r="AT410" s="87"/>
    </row>
    <row r="411" ht="15.75" customHeight="1">
      <c r="AT411" s="87"/>
    </row>
    <row r="412" ht="15.75" customHeight="1">
      <c r="AT412" s="87"/>
    </row>
    <row r="413" ht="15.75" customHeight="1">
      <c r="AT413" s="87"/>
    </row>
    <row r="414" ht="15.75" customHeight="1">
      <c r="AT414" s="87"/>
    </row>
    <row r="415" ht="15.75" customHeight="1">
      <c r="AT415" s="87"/>
    </row>
    <row r="416" ht="15.75" customHeight="1">
      <c r="AT416" s="87"/>
    </row>
    <row r="417" ht="15.75" customHeight="1">
      <c r="AT417" s="87"/>
    </row>
    <row r="418" ht="15.75" customHeight="1">
      <c r="AT418" s="87"/>
    </row>
    <row r="419" ht="15.75" customHeight="1">
      <c r="AT419" s="87"/>
    </row>
    <row r="420" ht="15.75" customHeight="1">
      <c r="AT420" s="87"/>
    </row>
    <row r="421" ht="15.75" customHeight="1">
      <c r="AT421" s="87"/>
    </row>
    <row r="422" ht="15.75" customHeight="1">
      <c r="AT422" s="87"/>
    </row>
    <row r="423" ht="15.75" customHeight="1">
      <c r="AT423" s="87"/>
    </row>
    <row r="424" ht="15.75" customHeight="1">
      <c r="AT424" s="87"/>
    </row>
    <row r="425" ht="15.75" customHeight="1">
      <c r="AT425" s="87"/>
    </row>
    <row r="426" ht="15.75" customHeight="1">
      <c r="AT426" s="87"/>
    </row>
    <row r="427" ht="15.75" customHeight="1">
      <c r="AT427" s="87"/>
    </row>
    <row r="428" ht="15.75" customHeight="1">
      <c r="AT428" s="87"/>
    </row>
    <row r="429" ht="15.75" customHeight="1">
      <c r="AT429" s="87"/>
    </row>
    <row r="430" ht="15.75" customHeight="1">
      <c r="AT430" s="87"/>
    </row>
    <row r="431" ht="15.75" customHeight="1">
      <c r="AT431" s="87"/>
    </row>
    <row r="432" ht="15.75" customHeight="1">
      <c r="AT432" s="87"/>
    </row>
    <row r="433" ht="15.75" customHeight="1">
      <c r="AT433" s="87"/>
    </row>
    <row r="434" ht="15.75" customHeight="1">
      <c r="AT434" s="87"/>
    </row>
    <row r="435" ht="15.75" customHeight="1">
      <c r="AT435" s="87"/>
    </row>
    <row r="436" ht="15.75" customHeight="1">
      <c r="AT436" s="87"/>
    </row>
    <row r="437" ht="15.75" customHeight="1">
      <c r="AT437" s="87"/>
    </row>
    <row r="438" ht="15.75" customHeight="1">
      <c r="AT438" s="87"/>
    </row>
    <row r="439" ht="15.75" customHeight="1">
      <c r="AT439" s="87"/>
    </row>
    <row r="440" ht="15.75" customHeight="1">
      <c r="AT440" s="87"/>
    </row>
    <row r="441" ht="15.75" customHeight="1">
      <c r="AT441" s="87"/>
    </row>
    <row r="442" ht="15.75" customHeight="1">
      <c r="AT442" s="87"/>
    </row>
    <row r="443" ht="15.75" customHeight="1">
      <c r="AT443" s="87"/>
    </row>
    <row r="444" ht="15.75" customHeight="1">
      <c r="AT444" s="87"/>
    </row>
    <row r="445" ht="15.75" customHeight="1">
      <c r="AT445" s="87"/>
    </row>
    <row r="446" ht="15.75" customHeight="1">
      <c r="AT446" s="87"/>
    </row>
    <row r="447" ht="15.75" customHeight="1">
      <c r="AT447" s="87"/>
    </row>
    <row r="448" ht="15.75" customHeight="1">
      <c r="AT448" s="87"/>
    </row>
    <row r="449" ht="15.75" customHeight="1">
      <c r="AT449" s="87"/>
    </row>
    <row r="450" ht="15.75" customHeight="1">
      <c r="AT450" s="87"/>
    </row>
    <row r="451" ht="15.75" customHeight="1">
      <c r="AT451" s="87"/>
    </row>
    <row r="452" ht="15.75" customHeight="1">
      <c r="AT452" s="87"/>
    </row>
    <row r="453" ht="15.75" customHeight="1">
      <c r="AT453" s="87"/>
    </row>
    <row r="454" ht="15.75" customHeight="1">
      <c r="AT454" s="87"/>
    </row>
    <row r="455" ht="15.75" customHeight="1">
      <c r="AT455" s="87"/>
    </row>
    <row r="456" ht="15.75" customHeight="1">
      <c r="AT456" s="87"/>
    </row>
    <row r="457" ht="15.75" customHeight="1">
      <c r="AT457" s="87"/>
    </row>
    <row r="458" ht="15.75" customHeight="1">
      <c r="AT458" s="87"/>
    </row>
    <row r="459" ht="15.75" customHeight="1">
      <c r="AT459" s="87"/>
    </row>
    <row r="460" ht="15.75" customHeight="1">
      <c r="AT460" s="87"/>
    </row>
    <row r="461" ht="15.75" customHeight="1">
      <c r="AT461" s="87"/>
    </row>
    <row r="462" ht="15.75" customHeight="1">
      <c r="AT462" s="87"/>
    </row>
    <row r="463" ht="15.75" customHeight="1">
      <c r="AT463" s="87"/>
    </row>
    <row r="464" ht="15.75" customHeight="1">
      <c r="AT464" s="87"/>
    </row>
    <row r="465" ht="15.75" customHeight="1">
      <c r="AT465" s="87"/>
    </row>
    <row r="466" ht="15.75" customHeight="1">
      <c r="AT466" s="87"/>
    </row>
    <row r="467" ht="15.75" customHeight="1">
      <c r="AT467" s="87"/>
    </row>
    <row r="468" ht="15.75" customHeight="1">
      <c r="AT468" s="87"/>
    </row>
    <row r="469" ht="15.75" customHeight="1">
      <c r="AT469" s="87"/>
    </row>
    <row r="470" ht="15.75" customHeight="1">
      <c r="AT470" s="87"/>
    </row>
    <row r="471" ht="15.75" customHeight="1">
      <c r="AT471" s="87"/>
    </row>
    <row r="472" ht="15.75" customHeight="1">
      <c r="AT472" s="87"/>
    </row>
    <row r="473" ht="15.75" customHeight="1">
      <c r="AT473" s="87"/>
    </row>
    <row r="474" ht="15.75" customHeight="1">
      <c r="AT474" s="87"/>
    </row>
    <row r="475" ht="15.75" customHeight="1">
      <c r="AT475" s="87"/>
    </row>
    <row r="476" ht="15.75" customHeight="1">
      <c r="AT476" s="87"/>
    </row>
    <row r="477" ht="15.75" customHeight="1">
      <c r="AT477" s="87"/>
    </row>
    <row r="478" ht="15.75" customHeight="1">
      <c r="AT478" s="87"/>
    </row>
    <row r="479" ht="15.75" customHeight="1">
      <c r="AT479" s="87"/>
    </row>
    <row r="480" ht="15.75" customHeight="1">
      <c r="AT480" s="87"/>
    </row>
    <row r="481" ht="15.75" customHeight="1">
      <c r="AT481" s="87"/>
    </row>
    <row r="482" ht="15.75" customHeight="1">
      <c r="AT482" s="87"/>
    </row>
    <row r="483" ht="15.75" customHeight="1">
      <c r="AT483" s="87"/>
    </row>
    <row r="484" ht="15.75" customHeight="1">
      <c r="AT484" s="87"/>
    </row>
    <row r="485" ht="15.75" customHeight="1">
      <c r="AT485" s="87"/>
    </row>
    <row r="486" ht="15.75" customHeight="1">
      <c r="AT486" s="87"/>
    </row>
    <row r="487" ht="15.75" customHeight="1">
      <c r="AT487" s="87"/>
    </row>
    <row r="488" ht="15.75" customHeight="1">
      <c r="AT488" s="87"/>
    </row>
    <row r="489" ht="15.75" customHeight="1">
      <c r="AT489" s="87"/>
    </row>
    <row r="490" ht="15.75" customHeight="1">
      <c r="AT490" s="87"/>
    </row>
    <row r="491" ht="15.75" customHeight="1">
      <c r="AT491" s="87"/>
    </row>
    <row r="492" ht="15.75" customHeight="1">
      <c r="AT492" s="87"/>
    </row>
    <row r="493" ht="15.75" customHeight="1">
      <c r="AT493" s="87"/>
    </row>
    <row r="494" ht="15.75" customHeight="1">
      <c r="AT494" s="87"/>
    </row>
    <row r="495" ht="15.75" customHeight="1">
      <c r="AT495" s="87"/>
    </row>
    <row r="496" ht="15.75" customHeight="1">
      <c r="AT496" s="87"/>
    </row>
    <row r="497" ht="15.75" customHeight="1">
      <c r="AT497" s="87"/>
    </row>
    <row r="498" ht="15.75" customHeight="1">
      <c r="AT498" s="87"/>
    </row>
    <row r="499" ht="15.75" customHeight="1">
      <c r="AT499" s="87"/>
    </row>
    <row r="500" ht="15.75" customHeight="1">
      <c r="AT500" s="87"/>
    </row>
    <row r="501" ht="15.75" customHeight="1">
      <c r="AT501" s="87"/>
    </row>
    <row r="502" ht="15.75" customHeight="1">
      <c r="AT502" s="87"/>
    </row>
    <row r="503" ht="15.75" customHeight="1">
      <c r="AT503" s="87"/>
    </row>
    <row r="504" ht="15.75" customHeight="1">
      <c r="AT504" s="87"/>
    </row>
    <row r="505" ht="15.75" customHeight="1">
      <c r="AT505" s="87"/>
    </row>
    <row r="506" ht="15.75" customHeight="1">
      <c r="AT506" s="87"/>
    </row>
    <row r="507" ht="15.75" customHeight="1">
      <c r="AT507" s="87"/>
    </row>
    <row r="508" ht="15.75" customHeight="1">
      <c r="AT508" s="87"/>
    </row>
    <row r="509" ht="15.75" customHeight="1">
      <c r="AT509" s="87"/>
    </row>
    <row r="510" ht="15.75" customHeight="1">
      <c r="AT510" s="87"/>
    </row>
    <row r="511" ht="15.75" customHeight="1">
      <c r="AT511" s="87"/>
    </row>
    <row r="512" ht="15.75" customHeight="1">
      <c r="AT512" s="87"/>
    </row>
    <row r="513" ht="15.75" customHeight="1">
      <c r="AT513" s="87"/>
    </row>
    <row r="514" ht="15.75" customHeight="1">
      <c r="AT514" s="87"/>
    </row>
    <row r="515" ht="15.75" customHeight="1">
      <c r="AT515" s="87"/>
    </row>
    <row r="516" ht="15.75" customHeight="1">
      <c r="AT516" s="87"/>
    </row>
    <row r="517" ht="15.75" customHeight="1">
      <c r="AT517" s="87"/>
    </row>
    <row r="518" ht="15.75" customHeight="1">
      <c r="AT518" s="87"/>
    </row>
    <row r="519" ht="15.75" customHeight="1">
      <c r="AT519" s="87"/>
    </row>
    <row r="520" ht="15.75" customHeight="1">
      <c r="AT520" s="87"/>
    </row>
    <row r="521" ht="15.75" customHeight="1">
      <c r="AT521" s="87"/>
    </row>
    <row r="522" ht="15.75" customHeight="1">
      <c r="AT522" s="87"/>
    </row>
    <row r="523" ht="15.75" customHeight="1">
      <c r="AT523" s="87"/>
    </row>
    <row r="524" ht="15.75" customHeight="1">
      <c r="AT524" s="87"/>
    </row>
    <row r="525" ht="15.75" customHeight="1">
      <c r="AT525" s="87"/>
    </row>
    <row r="526" ht="15.75" customHeight="1">
      <c r="AT526" s="87"/>
    </row>
    <row r="527" ht="15.75" customHeight="1">
      <c r="AT527" s="87"/>
    </row>
    <row r="528" ht="15.75" customHeight="1">
      <c r="AT528" s="87"/>
    </row>
    <row r="529" ht="15.75" customHeight="1">
      <c r="AT529" s="87"/>
    </row>
    <row r="530" ht="15.75" customHeight="1">
      <c r="AT530" s="87"/>
    </row>
    <row r="531" ht="15.75" customHeight="1">
      <c r="AT531" s="87"/>
    </row>
    <row r="532" ht="15.75" customHeight="1">
      <c r="AT532" s="87"/>
    </row>
    <row r="533" ht="15.75" customHeight="1">
      <c r="AT533" s="87"/>
    </row>
    <row r="534" ht="15.75" customHeight="1">
      <c r="AT534" s="87"/>
    </row>
    <row r="535" ht="15.75" customHeight="1">
      <c r="AT535" s="87"/>
    </row>
    <row r="536" ht="15.75" customHeight="1">
      <c r="AT536" s="87"/>
    </row>
    <row r="537" ht="15.75" customHeight="1">
      <c r="AT537" s="87"/>
    </row>
    <row r="538" ht="15.75" customHeight="1">
      <c r="AT538" s="87"/>
    </row>
    <row r="539" ht="15.75" customHeight="1">
      <c r="AT539" s="87"/>
    </row>
    <row r="540" ht="15.75" customHeight="1">
      <c r="AT540" s="87"/>
    </row>
    <row r="541" ht="15.75" customHeight="1">
      <c r="AT541" s="87"/>
    </row>
    <row r="542" ht="15.75" customHeight="1">
      <c r="AT542" s="87"/>
    </row>
    <row r="543" ht="15.75" customHeight="1">
      <c r="AT543" s="87"/>
    </row>
    <row r="544" ht="15.75" customHeight="1">
      <c r="AT544" s="87"/>
    </row>
    <row r="545" ht="15.75" customHeight="1">
      <c r="AT545" s="87"/>
    </row>
    <row r="546" ht="15.75" customHeight="1">
      <c r="AT546" s="87"/>
    </row>
    <row r="547" ht="15.75" customHeight="1">
      <c r="AT547" s="87"/>
    </row>
    <row r="548" ht="15.75" customHeight="1">
      <c r="AT548" s="87"/>
    </row>
    <row r="549" ht="15.75" customHeight="1">
      <c r="AT549" s="87"/>
    </row>
    <row r="550" ht="15.75" customHeight="1">
      <c r="AT550" s="87"/>
    </row>
    <row r="551" ht="15.75" customHeight="1">
      <c r="AT551" s="87"/>
    </row>
    <row r="552" ht="15.75" customHeight="1">
      <c r="AT552" s="87"/>
    </row>
    <row r="553" ht="15.75" customHeight="1">
      <c r="AT553" s="87"/>
    </row>
    <row r="554" ht="15.75" customHeight="1">
      <c r="AT554" s="87"/>
    </row>
    <row r="555" ht="15.75" customHeight="1">
      <c r="AT555" s="87"/>
    </row>
    <row r="556" ht="15.75" customHeight="1">
      <c r="AT556" s="87"/>
    </row>
    <row r="557" ht="15.75" customHeight="1">
      <c r="AT557" s="87"/>
    </row>
    <row r="558" ht="15.75" customHeight="1">
      <c r="AT558" s="87"/>
    </row>
    <row r="559" ht="15.75" customHeight="1">
      <c r="AT559" s="87"/>
    </row>
    <row r="560" ht="15.75" customHeight="1">
      <c r="AT560" s="87"/>
    </row>
    <row r="561" ht="15.75" customHeight="1">
      <c r="AT561" s="87"/>
    </row>
    <row r="562" ht="15.75" customHeight="1">
      <c r="AT562" s="87"/>
    </row>
    <row r="563" ht="15.75" customHeight="1">
      <c r="AT563" s="87"/>
    </row>
    <row r="564" ht="15.75" customHeight="1">
      <c r="AT564" s="87"/>
    </row>
    <row r="565" ht="15.75" customHeight="1">
      <c r="AT565" s="87"/>
    </row>
    <row r="566" ht="15.75" customHeight="1">
      <c r="AT566" s="87"/>
    </row>
    <row r="567" ht="15.75" customHeight="1">
      <c r="AT567" s="87"/>
    </row>
    <row r="568" ht="15.75" customHeight="1">
      <c r="AT568" s="87"/>
    </row>
    <row r="569" ht="15.75" customHeight="1">
      <c r="AT569" s="87"/>
    </row>
    <row r="570" ht="15.75" customHeight="1">
      <c r="AT570" s="87"/>
    </row>
    <row r="571" ht="15.75" customHeight="1">
      <c r="AT571" s="87"/>
    </row>
    <row r="572" ht="15.75" customHeight="1">
      <c r="AT572" s="87"/>
    </row>
    <row r="573" ht="15.75" customHeight="1">
      <c r="AT573" s="87"/>
    </row>
    <row r="574" ht="15.75" customHeight="1">
      <c r="AT574" s="87"/>
    </row>
    <row r="575" ht="15.75" customHeight="1">
      <c r="AT575" s="87"/>
    </row>
    <row r="576" ht="15.75" customHeight="1">
      <c r="AT576" s="87"/>
    </row>
    <row r="577" ht="15.75" customHeight="1">
      <c r="AT577" s="87"/>
    </row>
    <row r="578" ht="15.75" customHeight="1">
      <c r="AT578" s="87"/>
    </row>
    <row r="579" ht="15.75" customHeight="1">
      <c r="AT579" s="87"/>
    </row>
    <row r="580" ht="15.75" customHeight="1">
      <c r="AT580" s="87"/>
    </row>
    <row r="581" ht="15.75" customHeight="1">
      <c r="AT581" s="87"/>
    </row>
    <row r="582" ht="15.75" customHeight="1">
      <c r="AT582" s="87"/>
    </row>
    <row r="583" ht="15.75" customHeight="1">
      <c r="AT583" s="87"/>
    </row>
    <row r="584" ht="15.75" customHeight="1">
      <c r="AT584" s="87"/>
    </row>
    <row r="585" ht="15.75" customHeight="1">
      <c r="AT585" s="87"/>
    </row>
    <row r="586" ht="15.75" customHeight="1">
      <c r="AT586" s="87"/>
    </row>
    <row r="587" ht="15.75" customHeight="1">
      <c r="AT587" s="87"/>
    </row>
    <row r="588" ht="15.75" customHeight="1">
      <c r="AT588" s="87"/>
    </row>
    <row r="589" ht="15.75" customHeight="1">
      <c r="AT589" s="87"/>
    </row>
    <row r="590" ht="15.75" customHeight="1">
      <c r="AT590" s="87"/>
    </row>
    <row r="591" ht="15.75" customHeight="1">
      <c r="AT591" s="87"/>
    </row>
    <row r="592" ht="15.75" customHeight="1">
      <c r="AT592" s="87"/>
    </row>
    <row r="593" ht="15.75" customHeight="1">
      <c r="AT593" s="87"/>
    </row>
    <row r="594" ht="15.75" customHeight="1">
      <c r="AT594" s="87"/>
    </row>
    <row r="595" ht="15.75" customHeight="1">
      <c r="AT595" s="87"/>
    </row>
    <row r="596" ht="15.75" customHeight="1">
      <c r="AT596" s="87"/>
    </row>
    <row r="597" ht="15.75" customHeight="1">
      <c r="AT597" s="87"/>
    </row>
    <row r="598" ht="15.75" customHeight="1">
      <c r="AT598" s="87"/>
    </row>
    <row r="599" ht="15.75" customHeight="1">
      <c r="AT599" s="87"/>
    </row>
    <row r="600" ht="15.75" customHeight="1">
      <c r="AT600" s="87"/>
    </row>
    <row r="601" ht="15.75" customHeight="1">
      <c r="AT601" s="87"/>
    </row>
    <row r="602" ht="15.75" customHeight="1">
      <c r="AT602" s="87"/>
    </row>
    <row r="603" ht="15.75" customHeight="1">
      <c r="AT603" s="87"/>
    </row>
    <row r="604" ht="15.75" customHeight="1">
      <c r="AT604" s="87"/>
    </row>
    <row r="605" ht="15.75" customHeight="1">
      <c r="AT605" s="87"/>
    </row>
    <row r="606" ht="15.75" customHeight="1">
      <c r="AT606" s="87"/>
    </row>
    <row r="607" ht="15.75" customHeight="1">
      <c r="AT607" s="87"/>
    </row>
    <row r="608" ht="15.75" customHeight="1">
      <c r="AT608" s="87"/>
    </row>
    <row r="609" ht="15.75" customHeight="1">
      <c r="AT609" s="87"/>
    </row>
    <row r="610" ht="15.75" customHeight="1">
      <c r="AT610" s="87"/>
    </row>
    <row r="611" ht="15.75" customHeight="1">
      <c r="AT611" s="87"/>
    </row>
    <row r="612" ht="15.75" customHeight="1">
      <c r="AT612" s="87"/>
    </row>
    <row r="613" ht="15.75" customHeight="1">
      <c r="AT613" s="87"/>
    </row>
    <row r="614" ht="15.75" customHeight="1">
      <c r="AT614" s="87"/>
    </row>
    <row r="615" ht="15.75" customHeight="1">
      <c r="AT615" s="87"/>
    </row>
    <row r="616" ht="15.75" customHeight="1">
      <c r="AT616" s="87"/>
    </row>
    <row r="617" ht="15.75" customHeight="1">
      <c r="AT617" s="87"/>
    </row>
    <row r="618" ht="15.75" customHeight="1">
      <c r="AT618" s="87"/>
    </row>
    <row r="619" ht="15.75" customHeight="1">
      <c r="AT619" s="87"/>
    </row>
    <row r="620" ht="15.75" customHeight="1">
      <c r="AT620" s="87"/>
    </row>
    <row r="621" ht="15.75" customHeight="1">
      <c r="AT621" s="87"/>
    </row>
    <row r="622" ht="15.75" customHeight="1">
      <c r="AT622" s="87"/>
    </row>
    <row r="623" ht="15.75" customHeight="1">
      <c r="AT623" s="87"/>
    </row>
    <row r="624" ht="15.75" customHeight="1">
      <c r="AT624" s="87"/>
    </row>
    <row r="625" ht="15.75" customHeight="1">
      <c r="AT625" s="87"/>
    </row>
    <row r="626" ht="15.75" customHeight="1">
      <c r="AT626" s="87"/>
    </row>
    <row r="627" ht="15.75" customHeight="1">
      <c r="AT627" s="87"/>
    </row>
    <row r="628" ht="15.75" customHeight="1">
      <c r="AT628" s="87"/>
    </row>
    <row r="629" ht="15.75" customHeight="1">
      <c r="AT629" s="87"/>
    </row>
    <row r="630" ht="15.75" customHeight="1">
      <c r="AT630" s="87"/>
    </row>
    <row r="631" ht="15.75" customHeight="1">
      <c r="AT631" s="87"/>
    </row>
    <row r="632" ht="15.75" customHeight="1">
      <c r="AT632" s="87"/>
    </row>
    <row r="633" ht="15.75" customHeight="1">
      <c r="AT633" s="87"/>
    </row>
    <row r="634" ht="15.75" customHeight="1">
      <c r="AT634" s="87"/>
    </row>
    <row r="635" ht="15.75" customHeight="1">
      <c r="AT635" s="87"/>
    </row>
    <row r="636" ht="15.75" customHeight="1">
      <c r="AT636" s="87"/>
    </row>
    <row r="637" ht="15.75" customHeight="1">
      <c r="AT637" s="87"/>
    </row>
    <row r="638" ht="15.75" customHeight="1">
      <c r="AT638" s="87"/>
    </row>
    <row r="639" ht="15.75" customHeight="1">
      <c r="AT639" s="87"/>
    </row>
    <row r="640" ht="15.75" customHeight="1">
      <c r="AT640" s="87"/>
    </row>
    <row r="641" ht="15.75" customHeight="1">
      <c r="AT641" s="87"/>
    </row>
    <row r="642" ht="15.75" customHeight="1">
      <c r="AT642" s="87"/>
    </row>
    <row r="643" ht="15.75" customHeight="1">
      <c r="AT643" s="87"/>
    </row>
    <row r="644" ht="15.75" customHeight="1">
      <c r="AT644" s="87"/>
    </row>
    <row r="645" ht="15.75" customHeight="1">
      <c r="AT645" s="87"/>
    </row>
    <row r="646" ht="15.75" customHeight="1">
      <c r="AT646" s="87"/>
    </row>
    <row r="647" ht="15.75" customHeight="1">
      <c r="AT647" s="87"/>
    </row>
    <row r="648" ht="15.75" customHeight="1">
      <c r="AT648" s="87"/>
    </row>
    <row r="649" ht="15.75" customHeight="1">
      <c r="AT649" s="87"/>
    </row>
    <row r="650" ht="15.75" customHeight="1">
      <c r="AT650" s="87"/>
    </row>
    <row r="651" ht="15.75" customHeight="1">
      <c r="AT651" s="87"/>
    </row>
    <row r="652" ht="15.75" customHeight="1">
      <c r="AT652" s="87"/>
    </row>
    <row r="653" ht="15.75" customHeight="1">
      <c r="AT653" s="87"/>
    </row>
    <row r="654" ht="15.75" customHeight="1">
      <c r="AT654" s="87"/>
    </row>
    <row r="655" ht="15.75" customHeight="1">
      <c r="AT655" s="87"/>
    </row>
    <row r="656" ht="15.75" customHeight="1">
      <c r="AT656" s="87"/>
    </row>
    <row r="657" ht="15.75" customHeight="1">
      <c r="AT657" s="87"/>
    </row>
    <row r="658" ht="15.75" customHeight="1">
      <c r="AT658" s="87"/>
    </row>
    <row r="659" ht="15.75" customHeight="1">
      <c r="AT659" s="87"/>
    </row>
    <row r="660" ht="15.75" customHeight="1">
      <c r="AT660" s="87"/>
    </row>
    <row r="661" ht="15.75" customHeight="1">
      <c r="AT661" s="87"/>
    </row>
    <row r="662" ht="15.75" customHeight="1">
      <c r="AT662" s="87"/>
    </row>
    <row r="663" ht="15.75" customHeight="1">
      <c r="AT663" s="87"/>
    </row>
    <row r="664" ht="15.75" customHeight="1">
      <c r="AT664" s="87"/>
    </row>
    <row r="665" ht="15.75" customHeight="1">
      <c r="AT665" s="87"/>
    </row>
    <row r="666" ht="15.75" customHeight="1">
      <c r="AT666" s="87"/>
    </row>
    <row r="667" ht="15.75" customHeight="1">
      <c r="AT667" s="87"/>
    </row>
    <row r="668" ht="15.75" customHeight="1">
      <c r="AT668" s="87"/>
    </row>
    <row r="669" ht="15.75" customHeight="1">
      <c r="AT669" s="87"/>
    </row>
    <row r="670" ht="15.75" customHeight="1">
      <c r="AT670" s="87"/>
    </row>
    <row r="671" ht="15.75" customHeight="1">
      <c r="AT671" s="87"/>
    </row>
    <row r="672" ht="15.75" customHeight="1">
      <c r="AT672" s="87"/>
    </row>
    <row r="673" ht="15.75" customHeight="1">
      <c r="AT673" s="87"/>
    </row>
    <row r="674" ht="15.75" customHeight="1">
      <c r="AT674" s="87"/>
    </row>
    <row r="675" ht="15.75" customHeight="1">
      <c r="AT675" s="87"/>
    </row>
    <row r="676" ht="15.75" customHeight="1">
      <c r="AT676" s="87"/>
    </row>
    <row r="677" ht="15.75" customHeight="1">
      <c r="AT677" s="87"/>
    </row>
    <row r="678" ht="15.75" customHeight="1">
      <c r="AT678" s="87"/>
    </row>
    <row r="679" ht="15.75" customHeight="1">
      <c r="AT679" s="87"/>
    </row>
    <row r="680" ht="15.75" customHeight="1">
      <c r="AT680" s="87"/>
    </row>
    <row r="681" ht="15.75" customHeight="1">
      <c r="AT681" s="87"/>
    </row>
    <row r="682" ht="15.75" customHeight="1">
      <c r="AT682" s="87"/>
    </row>
    <row r="683" ht="15.75" customHeight="1">
      <c r="AT683" s="87"/>
    </row>
    <row r="684" ht="15.75" customHeight="1">
      <c r="AT684" s="87"/>
    </row>
    <row r="685" ht="15.75" customHeight="1">
      <c r="AT685" s="87"/>
    </row>
    <row r="686" ht="15.75" customHeight="1">
      <c r="AT686" s="87"/>
    </row>
    <row r="687" ht="15.75" customHeight="1">
      <c r="AT687" s="87"/>
    </row>
    <row r="688" ht="15.75" customHeight="1">
      <c r="AT688" s="87"/>
    </row>
    <row r="689" ht="15.75" customHeight="1">
      <c r="AT689" s="87"/>
    </row>
    <row r="690" ht="15.75" customHeight="1">
      <c r="AT690" s="87"/>
    </row>
    <row r="691" ht="15.75" customHeight="1">
      <c r="AT691" s="87"/>
    </row>
    <row r="692" ht="15.75" customHeight="1">
      <c r="AT692" s="87"/>
    </row>
    <row r="693" ht="15.75" customHeight="1">
      <c r="AT693" s="87"/>
    </row>
    <row r="694" ht="15.75" customHeight="1">
      <c r="AT694" s="87"/>
    </row>
    <row r="695" ht="15.75" customHeight="1">
      <c r="AT695" s="87"/>
    </row>
    <row r="696" ht="15.75" customHeight="1">
      <c r="AT696" s="87"/>
    </row>
    <row r="697" ht="15.75" customHeight="1">
      <c r="AT697" s="87"/>
    </row>
    <row r="698" ht="15.75" customHeight="1">
      <c r="AT698" s="87"/>
    </row>
    <row r="699" ht="15.75" customHeight="1">
      <c r="AT699" s="87"/>
    </row>
    <row r="700" ht="15.75" customHeight="1">
      <c r="AT700" s="87"/>
    </row>
    <row r="701" ht="15.75" customHeight="1">
      <c r="AT701" s="87"/>
    </row>
    <row r="702" ht="15.75" customHeight="1">
      <c r="AT702" s="87"/>
    </row>
    <row r="703" ht="15.75" customHeight="1">
      <c r="AT703" s="87"/>
    </row>
    <row r="704" ht="15.75" customHeight="1">
      <c r="AT704" s="87"/>
    </row>
    <row r="705" ht="15.75" customHeight="1">
      <c r="AT705" s="87"/>
    </row>
    <row r="706" ht="15.75" customHeight="1">
      <c r="AT706" s="87"/>
    </row>
    <row r="707" ht="15.75" customHeight="1">
      <c r="AT707" s="87"/>
    </row>
    <row r="708" ht="15.75" customHeight="1">
      <c r="AT708" s="87"/>
    </row>
    <row r="709" ht="15.75" customHeight="1">
      <c r="AT709" s="87"/>
    </row>
    <row r="710" ht="15.75" customHeight="1">
      <c r="AT710" s="87"/>
    </row>
    <row r="711" ht="15.75" customHeight="1">
      <c r="AT711" s="87"/>
    </row>
    <row r="712" ht="15.75" customHeight="1">
      <c r="AT712" s="87"/>
    </row>
    <row r="713" ht="15.75" customHeight="1">
      <c r="AT713" s="87"/>
    </row>
    <row r="714" ht="15.75" customHeight="1">
      <c r="AT714" s="87"/>
    </row>
    <row r="715" ht="15.75" customHeight="1">
      <c r="AT715" s="87"/>
    </row>
    <row r="716" ht="15.75" customHeight="1">
      <c r="AT716" s="87"/>
    </row>
    <row r="717" ht="15.75" customHeight="1">
      <c r="AT717" s="87"/>
    </row>
    <row r="718" ht="15.75" customHeight="1">
      <c r="AT718" s="87"/>
    </row>
    <row r="719" ht="15.75" customHeight="1">
      <c r="AT719" s="87"/>
    </row>
    <row r="720" ht="15.75" customHeight="1">
      <c r="AT720" s="87"/>
    </row>
    <row r="721" ht="15.75" customHeight="1">
      <c r="AT721" s="87"/>
    </row>
    <row r="722" ht="15.75" customHeight="1">
      <c r="AT722" s="87"/>
    </row>
    <row r="723" ht="15.75" customHeight="1">
      <c r="AT723" s="87"/>
    </row>
    <row r="724" ht="15.75" customHeight="1">
      <c r="AT724" s="87"/>
    </row>
    <row r="725" ht="15.75" customHeight="1">
      <c r="AT725" s="87"/>
    </row>
    <row r="726" ht="15.75" customHeight="1">
      <c r="AT726" s="87"/>
    </row>
    <row r="727" ht="15.75" customHeight="1">
      <c r="AT727" s="87"/>
    </row>
    <row r="728" ht="15.75" customHeight="1">
      <c r="AT728" s="87"/>
    </row>
    <row r="729" ht="15.75" customHeight="1">
      <c r="AT729" s="87"/>
    </row>
    <row r="730" ht="15.75" customHeight="1">
      <c r="AT730" s="87"/>
    </row>
    <row r="731" ht="15.75" customHeight="1">
      <c r="AT731" s="87"/>
    </row>
    <row r="732" ht="15.75" customHeight="1">
      <c r="AT732" s="87"/>
    </row>
    <row r="733" ht="15.75" customHeight="1">
      <c r="AT733" s="87"/>
    </row>
    <row r="734" ht="15.75" customHeight="1">
      <c r="AT734" s="87"/>
    </row>
    <row r="735" ht="15.75" customHeight="1">
      <c r="AT735" s="87"/>
    </row>
    <row r="736" ht="15.75" customHeight="1">
      <c r="AT736" s="87"/>
    </row>
    <row r="737" ht="15.75" customHeight="1">
      <c r="AT737" s="87"/>
    </row>
    <row r="738" ht="15.75" customHeight="1">
      <c r="AT738" s="87"/>
    </row>
    <row r="739" ht="15.75" customHeight="1">
      <c r="AT739" s="87"/>
    </row>
    <row r="740" ht="15.75" customHeight="1">
      <c r="AT740" s="87"/>
    </row>
    <row r="741" ht="15.75" customHeight="1">
      <c r="AT741" s="87"/>
    </row>
    <row r="742" ht="15.75" customHeight="1">
      <c r="AT742" s="87"/>
    </row>
    <row r="743" ht="15.75" customHeight="1">
      <c r="AT743" s="87"/>
    </row>
    <row r="744" ht="15.75" customHeight="1">
      <c r="AT744" s="87"/>
    </row>
    <row r="745" ht="15.75" customHeight="1">
      <c r="AT745" s="87"/>
    </row>
    <row r="746" ht="15.75" customHeight="1">
      <c r="AT746" s="87"/>
    </row>
    <row r="747" ht="15.75" customHeight="1">
      <c r="AT747" s="87"/>
    </row>
    <row r="748" ht="15.75" customHeight="1">
      <c r="AT748" s="87"/>
    </row>
    <row r="749" ht="15.75" customHeight="1">
      <c r="AT749" s="87"/>
    </row>
    <row r="750" ht="15.75" customHeight="1">
      <c r="AT750" s="87"/>
    </row>
    <row r="751" ht="15.75" customHeight="1">
      <c r="AT751" s="87"/>
    </row>
    <row r="752" ht="15.75" customHeight="1">
      <c r="AT752" s="87"/>
    </row>
    <row r="753" ht="15.75" customHeight="1">
      <c r="AT753" s="87"/>
    </row>
    <row r="754" ht="15.75" customHeight="1">
      <c r="AT754" s="87"/>
    </row>
    <row r="755" ht="15.75" customHeight="1">
      <c r="AT755" s="87"/>
    </row>
    <row r="756" ht="15.75" customHeight="1">
      <c r="AT756" s="87"/>
    </row>
    <row r="757" ht="15.75" customHeight="1">
      <c r="AT757" s="87"/>
    </row>
    <row r="758" ht="15.75" customHeight="1">
      <c r="AT758" s="87"/>
    </row>
    <row r="759" ht="15.75" customHeight="1">
      <c r="AT759" s="87"/>
    </row>
    <row r="760" ht="15.75" customHeight="1">
      <c r="AT760" s="87"/>
    </row>
    <row r="761" ht="15.75" customHeight="1">
      <c r="AT761" s="87"/>
    </row>
    <row r="762" ht="15.75" customHeight="1">
      <c r="AT762" s="87"/>
    </row>
    <row r="763" ht="15.75" customHeight="1">
      <c r="AT763" s="87"/>
    </row>
    <row r="764" ht="15.75" customHeight="1">
      <c r="AT764" s="87"/>
    </row>
    <row r="765" ht="15.75" customHeight="1">
      <c r="AT765" s="87"/>
    </row>
    <row r="766" ht="15.75" customHeight="1">
      <c r="AT766" s="87"/>
    </row>
    <row r="767" ht="15.75" customHeight="1">
      <c r="AT767" s="87"/>
    </row>
    <row r="768" ht="15.75" customHeight="1">
      <c r="AT768" s="87"/>
    </row>
    <row r="769" ht="15.75" customHeight="1">
      <c r="AT769" s="87"/>
    </row>
    <row r="770" ht="15.75" customHeight="1">
      <c r="AT770" s="87"/>
    </row>
    <row r="771" ht="15.75" customHeight="1">
      <c r="AT771" s="87"/>
    </row>
    <row r="772" ht="15.75" customHeight="1">
      <c r="AT772" s="87"/>
    </row>
    <row r="773" ht="15.75" customHeight="1">
      <c r="AT773" s="87"/>
    </row>
    <row r="774" ht="15.75" customHeight="1">
      <c r="AT774" s="87"/>
    </row>
    <row r="775" ht="15.75" customHeight="1">
      <c r="AT775" s="87"/>
    </row>
    <row r="776" ht="15.75" customHeight="1">
      <c r="AT776" s="87"/>
    </row>
    <row r="777" ht="15.75" customHeight="1">
      <c r="AT777" s="87"/>
    </row>
    <row r="778" ht="15.75" customHeight="1">
      <c r="AT778" s="87"/>
    </row>
    <row r="779" ht="15.75" customHeight="1">
      <c r="AT779" s="87"/>
    </row>
    <row r="780" ht="15.75" customHeight="1">
      <c r="AT780" s="87"/>
    </row>
    <row r="781" ht="15.75" customHeight="1">
      <c r="AT781" s="87"/>
    </row>
    <row r="782" ht="15.75" customHeight="1">
      <c r="AT782" s="87"/>
    </row>
    <row r="783" ht="15.75" customHeight="1">
      <c r="AT783" s="87"/>
    </row>
    <row r="784" ht="15.75" customHeight="1">
      <c r="AT784" s="87"/>
    </row>
    <row r="785" ht="15.75" customHeight="1">
      <c r="AT785" s="87"/>
    </row>
    <row r="786" ht="15.75" customHeight="1">
      <c r="AT786" s="87"/>
    </row>
    <row r="787" ht="15.75" customHeight="1">
      <c r="AT787" s="87"/>
    </row>
    <row r="788" ht="15.75" customHeight="1">
      <c r="AT788" s="87"/>
    </row>
    <row r="789" ht="15.75" customHeight="1">
      <c r="AT789" s="87"/>
    </row>
    <row r="790" ht="15.75" customHeight="1">
      <c r="AT790" s="87"/>
    </row>
    <row r="791" ht="15.75" customHeight="1">
      <c r="AT791" s="87"/>
    </row>
    <row r="792" ht="15.75" customHeight="1">
      <c r="AT792" s="87"/>
    </row>
    <row r="793" ht="15.75" customHeight="1">
      <c r="AT793" s="87"/>
    </row>
    <row r="794" ht="15.75" customHeight="1">
      <c r="AT794" s="87"/>
    </row>
    <row r="795" ht="15.75" customHeight="1">
      <c r="AT795" s="87"/>
    </row>
    <row r="796" ht="15.75" customHeight="1">
      <c r="AT796" s="87"/>
    </row>
    <row r="797" ht="15.75" customHeight="1">
      <c r="AT797" s="87"/>
    </row>
    <row r="798" ht="15.75" customHeight="1">
      <c r="AT798" s="87"/>
    </row>
    <row r="799" ht="15.75" customHeight="1">
      <c r="AT799" s="87"/>
    </row>
    <row r="800" ht="15.75" customHeight="1">
      <c r="AT800" s="87"/>
    </row>
    <row r="801" ht="15.75" customHeight="1">
      <c r="AT801" s="87"/>
    </row>
    <row r="802" ht="15.75" customHeight="1">
      <c r="AT802" s="87"/>
    </row>
    <row r="803" ht="15.75" customHeight="1">
      <c r="AT803" s="87"/>
    </row>
    <row r="804" ht="15.75" customHeight="1">
      <c r="AT804" s="87"/>
    </row>
    <row r="805" ht="15.75" customHeight="1">
      <c r="AT805" s="87"/>
    </row>
    <row r="806" ht="15.75" customHeight="1">
      <c r="AT806" s="87"/>
    </row>
    <row r="807" ht="15.75" customHeight="1">
      <c r="AT807" s="87"/>
    </row>
    <row r="808" ht="15.75" customHeight="1">
      <c r="AT808" s="87"/>
    </row>
    <row r="809" ht="15.75" customHeight="1">
      <c r="AT809" s="87"/>
    </row>
    <row r="810" ht="15.75" customHeight="1">
      <c r="AT810" s="87"/>
    </row>
    <row r="811" ht="15.75" customHeight="1">
      <c r="AT811" s="87"/>
    </row>
    <row r="812" ht="15.75" customHeight="1">
      <c r="AT812" s="87"/>
    </row>
    <row r="813" ht="15.75" customHeight="1">
      <c r="AT813" s="87"/>
    </row>
    <row r="814" ht="15.75" customHeight="1">
      <c r="AT814" s="87"/>
    </row>
    <row r="815" ht="15.75" customHeight="1">
      <c r="AT815" s="87"/>
    </row>
    <row r="816" ht="15.75" customHeight="1">
      <c r="AT816" s="87"/>
    </row>
    <row r="817" ht="15.75" customHeight="1">
      <c r="AT817" s="87"/>
    </row>
    <row r="818" ht="15.75" customHeight="1">
      <c r="AT818" s="87"/>
    </row>
    <row r="819" ht="15.75" customHeight="1">
      <c r="AT819" s="87"/>
    </row>
    <row r="820" ht="15.75" customHeight="1">
      <c r="AT820" s="87"/>
    </row>
    <row r="821" ht="15.75" customHeight="1">
      <c r="AT821" s="87"/>
    </row>
    <row r="822" ht="15.75" customHeight="1">
      <c r="AT822" s="87"/>
    </row>
    <row r="823" ht="15.75" customHeight="1">
      <c r="AT823" s="87"/>
    </row>
    <row r="824" ht="15.75" customHeight="1">
      <c r="AT824" s="87"/>
    </row>
    <row r="825" ht="15.75" customHeight="1">
      <c r="AT825" s="87"/>
    </row>
    <row r="826" ht="15.75" customHeight="1">
      <c r="AT826" s="87"/>
    </row>
    <row r="827" ht="15.75" customHeight="1">
      <c r="AT827" s="87"/>
    </row>
    <row r="828" ht="15.75" customHeight="1">
      <c r="AT828" s="87"/>
    </row>
    <row r="829" ht="15.75" customHeight="1">
      <c r="AT829" s="87"/>
    </row>
    <row r="830" ht="15.75" customHeight="1">
      <c r="AT830" s="87"/>
    </row>
    <row r="831" ht="15.75" customHeight="1">
      <c r="AT831" s="87"/>
    </row>
    <row r="832" ht="15.75" customHeight="1">
      <c r="AT832" s="87"/>
    </row>
    <row r="833" ht="15.75" customHeight="1">
      <c r="AT833" s="87"/>
    </row>
    <row r="834" ht="15.75" customHeight="1">
      <c r="AT834" s="87"/>
    </row>
    <row r="835" ht="15.75" customHeight="1">
      <c r="AT835" s="87"/>
    </row>
    <row r="836" ht="15.75" customHeight="1">
      <c r="AT836" s="87"/>
    </row>
    <row r="837" ht="15.75" customHeight="1">
      <c r="AT837" s="87"/>
    </row>
    <row r="838" ht="15.75" customHeight="1">
      <c r="AT838" s="87"/>
    </row>
    <row r="839" ht="15.75" customHeight="1">
      <c r="AT839" s="87"/>
    </row>
    <row r="840" ht="15.75" customHeight="1">
      <c r="AT840" s="87"/>
    </row>
    <row r="841" ht="15.75" customHeight="1">
      <c r="AT841" s="87"/>
    </row>
    <row r="842" ht="15.75" customHeight="1">
      <c r="AT842" s="87"/>
    </row>
    <row r="843" ht="15.75" customHeight="1">
      <c r="AT843" s="87"/>
    </row>
    <row r="844" ht="15.75" customHeight="1">
      <c r="AT844" s="87"/>
    </row>
    <row r="845" ht="15.75" customHeight="1">
      <c r="AT845" s="87"/>
    </row>
    <row r="846" ht="15.75" customHeight="1">
      <c r="AT846" s="87"/>
    </row>
    <row r="847" ht="15.75" customHeight="1">
      <c r="AT847" s="87"/>
    </row>
    <row r="848" ht="15.75" customHeight="1">
      <c r="AT848" s="87"/>
    </row>
    <row r="849" ht="15.75" customHeight="1">
      <c r="AT849" s="87"/>
    </row>
    <row r="850" ht="15.75" customHeight="1">
      <c r="AT850" s="87"/>
    </row>
    <row r="851" ht="15.75" customHeight="1">
      <c r="AT851" s="87"/>
    </row>
    <row r="852" ht="15.75" customHeight="1">
      <c r="AT852" s="87"/>
    </row>
    <row r="853" ht="15.75" customHeight="1">
      <c r="AT853" s="87"/>
    </row>
    <row r="854" ht="15.75" customHeight="1">
      <c r="AT854" s="87"/>
    </row>
    <row r="855" ht="15.75" customHeight="1">
      <c r="AT855" s="87"/>
    </row>
    <row r="856" ht="15.75" customHeight="1">
      <c r="AT856" s="87"/>
    </row>
    <row r="857" ht="15.75" customHeight="1">
      <c r="AT857" s="87"/>
    </row>
    <row r="858" ht="15.75" customHeight="1">
      <c r="AT858" s="87"/>
    </row>
    <row r="859" ht="15.75" customHeight="1">
      <c r="AT859" s="87"/>
    </row>
    <row r="860" ht="15.75" customHeight="1">
      <c r="AT860" s="87"/>
    </row>
    <row r="861" ht="15.75" customHeight="1">
      <c r="AT861" s="87"/>
    </row>
    <row r="862" ht="15.75" customHeight="1">
      <c r="AT862" s="87"/>
    </row>
    <row r="863" ht="15.75" customHeight="1">
      <c r="AT863" s="87"/>
    </row>
    <row r="864" ht="15.75" customHeight="1">
      <c r="AT864" s="87"/>
    </row>
    <row r="865" ht="15.75" customHeight="1">
      <c r="AT865" s="87"/>
    </row>
    <row r="866" ht="15.75" customHeight="1">
      <c r="AT866" s="87"/>
    </row>
    <row r="867" ht="15.75" customHeight="1">
      <c r="AT867" s="87"/>
    </row>
    <row r="868" ht="15.75" customHeight="1">
      <c r="AT868" s="87"/>
    </row>
    <row r="869" ht="15.75" customHeight="1">
      <c r="AT869" s="87"/>
    </row>
    <row r="870" ht="15.75" customHeight="1">
      <c r="AT870" s="87"/>
    </row>
    <row r="871" ht="15.75" customHeight="1">
      <c r="AT871" s="87"/>
    </row>
    <row r="872" ht="15.75" customHeight="1">
      <c r="AT872" s="87"/>
    </row>
    <row r="873" ht="15.75" customHeight="1">
      <c r="AT873" s="87"/>
    </row>
    <row r="874" ht="15.75" customHeight="1">
      <c r="AT874" s="87"/>
    </row>
    <row r="875" ht="15.75" customHeight="1">
      <c r="AT875" s="87"/>
    </row>
    <row r="876" ht="15.75" customHeight="1">
      <c r="AT876" s="87"/>
    </row>
    <row r="877" ht="15.75" customHeight="1">
      <c r="AT877" s="87"/>
    </row>
    <row r="878" ht="15.75" customHeight="1">
      <c r="AT878" s="87"/>
    </row>
    <row r="879" ht="15.75" customHeight="1">
      <c r="AT879" s="87"/>
    </row>
    <row r="880" ht="15.75" customHeight="1">
      <c r="AT880" s="87"/>
    </row>
    <row r="881" ht="15.75" customHeight="1">
      <c r="AT881" s="87"/>
    </row>
    <row r="882" ht="15.75" customHeight="1">
      <c r="AT882" s="87"/>
    </row>
    <row r="883" ht="15.75" customHeight="1">
      <c r="AT883" s="87"/>
    </row>
    <row r="884" ht="15.75" customHeight="1">
      <c r="AT884" s="87"/>
    </row>
    <row r="885" ht="15.75" customHeight="1">
      <c r="AT885" s="87"/>
    </row>
    <row r="886" ht="15.75" customHeight="1">
      <c r="AT886" s="87"/>
    </row>
    <row r="887" ht="15.75" customHeight="1">
      <c r="AT887" s="87"/>
    </row>
    <row r="888" ht="15.75" customHeight="1">
      <c r="AT888" s="87"/>
    </row>
    <row r="889" ht="15.75" customHeight="1">
      <c r="AT889" s="87"/>
    </row>
    <row r="890" ht="15.75" customHeight="1">
      <c r="AT890" s="87"/>
    </row>
    <row r="891" ht="15.75" customHeight="1">
      <c r="AT891" s="87"/>
    </row>
    <row r="892" ht="15.75" customHeight="1">
      <c r="AT892" s="87"/>
    </row>
    <row r="893" ht="15.75" customHeight="1">
      <c r="AT893" s="87"/>
    </row>
    <row r="894" ht="15.75" customHeight="1">
      <c r="AT894" s="87"/>
    </row>
    <row r="895" ht="15.75" customHeight="1">
      <c r="AT895" s="87"/>
    </row>
    <row r="896" ht="15.75" customHeight="1">
      <c r="AT896" s="87"/>
    </row>
    <row r="897" ht="15.75" customHeight="1">
      <c r="AT897" s="87"/>
    </row>
    <row r="898" ht="15.75" customHeight="1">
      <c r="AT898" s="87"/>
    </row>
    <row r="899" ht="15.75" customHeight="1">
      <c r="AT899" s="87"/>
    </row>
    <row r="900" ht="15.75" customHeight="1">
      <c r="AT900" s="87"/>
    </row>
    <row r="901" ht="15.75" customHeight="1">
      <c r="AT901" s="87"/>
    </row>
    <row r="902" ht="15.75" customHeight="1">
      <c r="AT902" s="87"/>
    </row>
    <row r="903" ht="15.75" customHeight="1">
      <c r="AT903" s="87"/>
    </row>
    <row r="904" ht="15.75" customHeight="1">
      <c r="AT904" s="87"/>
    </row>
    <row r="905" ht="15.75" customHeight="1">
      <c r="AT905" s="87"/>
    </row>
    <row r="906" ht="15.75" customHeight="1">
      <c r="AT906" s="87"/>
    </row>
    <row r="907" ht="15.75" customHeight="1">
      <c r="AT907" s="87"/>
    </row>
    <row r="908" ht="15.75" customHeight="1">
      <c r="AT908" s="87"/>
    </row>
    <row r="909" ht="15.75" customHeight="1">
      <c r="AT909" s="87"/>
    </row>
    <row r="910" ht="15.75" customHeight="1">
      <c r="AT910" s="87"/>
    </row>
    <row r="911" ht="15.75" customHeight="1">
      <c r="AT911" s="87"/>
    </row>
    <row r="912" ht="15.75" customHeight="1">
      <c r="AT912" s="87"/>
    </row>
    <row r="913" ht="15.75" customHeight="1">
      <c r="AT913" s="87"/>
    </row>
    <row r="914" ht="15.75" customHeight="1">
      <c r="AT914" s="87"/>
    </row>
    <row r="915" ht="15.75" customHeight="1">
      <c r="AT915" s="87"/>
    </row>
    <row r="916" ht="15.75" customHeight="1">
      <c r="AT916" s="87"/>
    </row>
    <row r="917" ht="15.75" customHeight="1">
      <c r="AT917" s="87"/>
    </row>
    <row r="918" ht="15.75" customHeight="1">
      <c r="AT918" s="87"/>
    </row>
    <row r="919" ht="15.75" customHeight="1">
      <c r="AT919" s="87"/>
    </row>
    <row r="920" ht="15.75" customHeight="1">
      <c r="AT920" s="87"/>
    </row>
    <row r="921" ht="15.75" customHeight="1">
      <c r="AT921" s="87"/>
    </row>
    <row r="922" ht="15.75" customHeight="1">
      <c r="AT922" s="87"/>
    </row>
    <row r="923" ht="15.75" customHeight="1">
      <c r="AT923" s="87"/>
    </row>
    <row r="924" ht="15.75" customHeight="1">
      <c r="AT924" s="87"/>
    </row>
    <row r="925" ht="15.75" customHeight="1">
      <c r="AT925" s="87"/>
    </row>
    <row r="926" ht="15.75" customHeight="1">
      <c r="AT926" s="87"/>
    </row>
    <row r="927" ht="15.75" customHeight="1">
      <c r="AT927" s="87"/>
    </row>
    <row r="928" ht="15.75" customHeight="1">
      <c r="AT928" s="87"/>
    </row>
    <row r="929" ht="15.75" customHeight="1">
      <c r="AT929" s="87"/>
    </row>
    <row r="930" ht="15.75" customHeight="1">
      <c r="AT930" s="87"/>
    </row>
    <row r="931" ht="15.75" customHeight="1">
      <c r="AT931" s="87"/>
    </row>
    <row r="932" ht="15.75" customHeight="1">
      <c r="AT932" s="87"/>
    </row>
    <row r="933" ht="15.75" customHeight="1">
      <c r="AT933" s="87"/>
    </row>
    <row r="934" ht="15.75" customHeight="1">
      <c r="AT934" s="87"/>
    </row>
    <row r="935" ht="15.75" customHeight="1">
      <c r="AT935" s="87"/>
    </row>
    <row r="936" ht="15.75" customHeight="1">
      <c r="AT936" s="87"/>
    </row>
    <row r="937" ht="15.75" customHeight="1">
      <c r="AT937" s="87"/>
    </row>
    <row r="938" ht="15.75" customHeight="1">
      <c r="AT938" s="87"/>
    </row>
    <row r="939" ht="15.75" customHeight="1">
      <c r="AT939" s="87"/>
    </row>
    <row r="940" ht="15.75" customHeight="1">
      <c r="AT940" s="87"/>
    </row>
    <row r="941" ht="15.75" customHeight="1">
      <c r="AT941" s="87"/>
    </row>
    <row r="942" ht="15.75" customHeight="1">
      <c r="AT942" s="87"/>
    </row>
    <row r="943" ht="15.75" customHeight="1">
      <c r="AT943" s="87"/>
    </row>
    <row r="944" ht="15.75" customHeight="1">
      <c r="AT944" s="87"/>
    </row>
    <row r="945" ht="15.75" customHeight="1">
      <c r="AT945" s="87"/>
    </row>
    <row r="946" ht="15.75" customHeight="1">
      <c r="AT946" s="87"/>
    </row>
    <row r="947" ht="15.75" customHeight="1">
      <c r="AT947" s="87"/>
    </row>
    <row r="948" ht="15.75" customHeight="1">
      <c r="AT948" s="87"/>
    </row>
    <row r="949" ht="15.75" customHeight="1">
      <c r="AT949" s="87"/>
    </row>
    <row r="950" ht="15.75" customHeight="1">
      <c r="AT950" s="87"/>
    </row>
    <row r="951" ht="15.75" customHeight="1">
      <c r="AT951" s="87"/>
    </row>
    <row r="952" ht="15.75" customHeight="1">
      <c r="AT952" s="87"/>
    </row>
    <row r="953" ht="15.75" customHeight="1">
      <c r="AT953" s="87"/>
    </row>
    <row r="954" ht="15.75" customHeight="1">
      <c r="AT954" s="87"/>
    </row>
    <row r="955" ht="15.75" customHeight="1">
      <c r="AT955" s="87"/>
    </row>
    <row r="956" ht="15.75" customHeight="1">
      <c r="AT956" s="87"/>
    </row>
    <row r="957" ht="15.75" customHeight="1">
      <c r="AT957" s="87"/>
    </row>
    <row r="958" ht="15.75" customHeight="1">
      <c r="AT958" s="87"/>
    </row>
    <row r="959" ht="15.75" customHeight="1">
      <c r="AT959" s="87"/>
    </row>
    <row r="960" ht="15.75" customHeight="1">
      <c r="AT960" s="87"/>
    </row>
    <row r="961" ht="15.75" customHeight="1">
      <c r="AT961" s="87"/>
    </row>
    <row r="962" ht="15.75" customHeight="1">
      <c r="AT962" s="87"/>
    </row>
    <row r="963" ht="15.75" customHeight="1">
      <c r="AT963" s="87"/>
    </row>
    <row r="964" ht="15.75" customHeight="1">
      <c r="AT964" s="87"/>
    </row>
    <row r="965" ht="15.75" customHeight="1">
      <c r="AT965" s="87"/>
    </row>
    <row r="966" ht="15.75" customHeight="1">
      <c r="AT966" s="87"/>
    </row>
    <row r="967" ht="15.75" customHeight="1">
      <c r="AT967" s="87"/>
    </row>
    <row r="968" ht="15.75" customHeight="1">
      <c r="AT968" s="87"/>
    </row>
    <row r="969" ht="15.75" customHeight="1">
      <c r="AT969" s="87"/>
    </row>
    <row r="970" ht="15.75" customHeight="1">
      <c r="AT970" s="87"/>
    </row>
    <row r="971" ht="15.75" customHeight="1">
      <c r="AT971" s="87"/>
    </row>
    <row r="972" ht="15.75" customHeight="1">
      <c r="AT972" s="87"/>
    </row>
    <row r="973" ht="15.75" customHeight="1">
      <c r="AT973" s="87"/>
    </row>
    <row r="974" ht="15.75" customHeight="1">
      <c r="AT974" s="87"/>
    </row>
    <row r="975" ht="15.75" customHeight="1">
      <c r="AT975" s="87"/>
    </row>
    <row r="976" ht="15.75" customHeight="1">
      <c r="AT976" s="87"/>
    </row>
    <row r="977" ht="15.75" customHeight="1">
      <c r="AT977" s="87"/>
    </row>
    <row r="978" ht="15.75" customHeight="1">
      <c r="AT978" s="87"/>
    </row>
    <row r="979" ht="15.75" customHeight="1">
      <c r="AT979" s="87"/>
    </row>
    <row r="980" ht="15.75" customHeight="1">
      <c r="AT980" s="87"/>
    </row>
    <row r="981" ht="15.75" customHeight="1">
      <c r="AT981" s="87"/>
    </row>
    <row r="982" ht="15.75" customHeight="1">
      <c r="AT982" s="87"/>
    </row>
    <row r="983" ht="15.75" customHeight="1">
      <c r="AT983" s="87"/>
    </row>
    <row r="984" ht="15.75" customHeight="1">
      <c r="AT984" s="87"/>
    </row>
    <row r="985" ht="15.75" customHeight="1">
      <c r="AT985" s="87"/>
    </row>
    <row r="986" ht="15.75" customHeight="1">
      <c r="AT986" s="87"/>
    </row>
    <row r="987" ht="15.75" customHeight="1">
      <c r="AT987" s="87"/>
    </row>
    <row r="988" ht="15.75" customHeight="1">
      <c r="AT988" s="87"/>
    </row>
    <row r="989" ht="15.75" customHeight="1">
      <c r="AT989" s="87"/>
    </row>
    <row r="990" ht="15.75" customHeight="1">
      <c r="AT990" s="87"/>
    </row>
    <row r="991" ht="15.75" customHeight="1">
      <c r="AT991" s="87"/>
    </row>
    <row r="992" ht="15.75" customHeight="1">
      <c r="AT992" s="87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9.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  <c r="AT1" s="87"/>
    </row>
    <row r="2">
      <c r="A2" s="40" t="s">
        <v>13</v>
      </c>
      <c r="B2" s="66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  <c r="AT2" s="87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  <c r="AT3" s="87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 t="s">
        <v>17</v>
      </c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88" t="s">
        <v>79</v>
      </c>
    </row>
    <row r="5">
      <c r="A5" s="62" t="s">
        <v>52</v>
      </c>
      <c r="B5" s="60">
        <v>0.0</v>
      </c>
      <c r="C5" s="62">
        <v>0.0</v>
      </c>
      <c r="D5" s="60">
        <v>0.0</v>
      </c>
      <c r="E5" s="62">
        <v>0.0</v>
      </c>
      <c r="F5" s="61">
        <f t="shared" ref="F5:F11" si="1">SUM(B5:E5)</f>
        <v>0</v>
      </c>
      <c r="G5" s="60">
        <v>0.0</v>
      </c>
      <c r="H5" s="62">
        <v>0.0</v>
      </c>
      <c r="I5" s="60">
        <v>0.0</v>
      </c>
      <c r="J5" s="60">
        <v>0.0</v>
      </c>
      <c r="K5" s="61">
        <f t="shared" ref="K5:K11" si="2">SUM(G5:J5)</f>
        <v>0</v>
      </c>
      <c r="L5" s="60">
        <v>0.0</v>
      </c>
      <c r="M5" s="60">
        <v>0.0</v>
      </c>
      <c r="N5" s="62">
        <v>1.0</v>
      </c>
      <c r="O5" s="60">
        <v>0.0</v>
      </c>
      <c r="P5" s="61">
        <f t="shared" ref="P5:P19" si="3">SUM(L5:O5)</f>
        <v>1</v>
      </c>
      <c r="Q5" s="60">
        <v>0.0</v>
      </c>
      <c r="R5" s="60">
        <v>0.0</v>
      </c>
      <c r="S5" s="62">
        <v>1.0</v>
      </c>
      <c r="T5" s="62">
        <v>0.0</v>
      </c>
      <c r="U5" s="61">
        <f t="shared" ref="U5:U19" si="4">SUM(Q5:T5)</f>
        <v>1</v>
      </c>
      <c r="V5" s="60">
        <v>0.0</v>
      </c>
      <c r="W5" s="60">
        <v>0.0</v>
      </c>
      <c r="X5" s="60">
        <v>0.0</v>
      </c>
      <c r="Y5" s="61">
        <f t="shared" ref="Y5:Y11" si="5">SUM(V5:X5)</f>
        <v>0</v>
      </c>
      <c r="Z5" s="62">
        <v>0.0</v>
      </c>
      <c r="AA5" s="60">
        <v>0.0</v>
      </c>
      <c r="AB5" s="60">
        <v>0.0</v>
      </c>
      <c r="AC5" s="60">
        <v>0.0</v>
      </c>
      <c r="AD5" s="61">
        <f t="shared" ref="AD5:AD19" si="6">SUM(Z5:AC5)</f>
        <v>0</v>
      </c>
      <c r="AE5" s="60">
        <v>0.0</v>
      </c>
      <c r="AF5" s="60">
        <v>0.0</v>
      </c>
      <c r="AG5" s="62">
        <v>0.0</v>
      </c>
      <c r="AH5" s="60">
        <v>0.0</v>
      </c>
      <c r="AI5" s="61">
        <f t="shared" ref="AI5:AI19" si="7">SUM(AE5:AH5)</f>
        <v>0</v>
      </c>
      <c r="AJ5" s="60">
        <v>0.0</v>
      </c>
      <c r="AK5" s="60">
        <v>0.0</v>
      </c>
      <c r="AL5" s="60">
        <v>0.0</v>
      </c>
      <c r="AM5" s="60">
        <v>0.0</v>
      </c>
      <c r="AN5" s="61">
        <f t="shared" ref="AN5:AN13" si="8">SUM(AJ5:AM5)</f>
        <v>0</v>
      </c>
      <c r="AO5" s="60">
        <v>0.0</v>
      </c>
      <c r="AP5" s="62">
        <v>1.0</v>
      </c>
      <c r="AQ5" s="62">
        <v>0.0</v>
      </c>
      <c r="AR5" s="60">
        <v>0.0</v>
      </c>
      <c r="AS5" s="61">
        <f t="shared" ref="AS5:AS19" si="9">SUM(AO5:AR5)</f>
        <v>1</v>
      </c>
      <c r="AT5" s="87">
        <f t="shared" ref="AT5:AT20" si="10">F5+K5+P5+U5+Y5+AD5+AI5+AN5+AS5</f>
        <v>3</v>
      </c>
    </row>
    <row r="6">
      <c r="A6" s="62" t="s">
        <v>54</v>
      </c>
      <c r="B6" s="60">
        <v>0.0</v>
      </c>
      <c r="C6" s="60">
        <v>0.0</v>
      </c>
      <c r="D6" s="60">
        <v>0.0</v>
      </c>
      <c r="E6" s="60">
        <v>0.0</v>
      </c>
      <c r="F6" s="61">
        <f t="shared" si="1"/>
        <v>0</v>
      </c>
      <c r="G6" s="62">
        <v>0.0</v>
      </c>
      <c r="H6" s="60">
        <v>0.0</v>
      </c>
      <c r="I6" s="60">
        <v>0.0</v>
      </c>
      <c r="J6" s="60">
        <v>0.0</v>
      </c>
      <c r="K6" s="61">
        <f t="shared" si="2"/>
        <v>0</v>
      </c>
      <c r="L6" s="60">
        <v>0.0</v>
      </c>
      <c r="M6" s="62">
        <v>0.0</v>
      </c>
      <c r="N6" s="60">
        <v>0.0</v>
      </c>
      <c r="O6" s="62">
        <v>1.0</v>
      </c>
      <c r="P6" s="61">
        <f t="shared" si="3"/>
        <v>1</v>
      </c>
      <c r="Q6" s="62">
        <v>0.0</v>
      </c>
      <c r="R6" s="60">
        <v>0.0</v>
      </c>
      <c r="S6" s="60">
        <v>0.0</v>
      </c>
      <c r="T6" s="60">
        <v>0.0</v>
      </c>
      <c r="U6" s="61">
        <f t="shared" si="4"/>
        <v>0</v>
      </c>
      <c r="V6" s="60">
        <v>0.0</v>
      </c>
      <c r="W6" s="60">
        <v>0.0</v>
      </c>
      <c r="X6" s="60">
        <v>0.0</v>
      </c>
      <c r="Y6" s="61">
        <f t="shared" si="5"/>
        <v>0</v>
      </c>
      <c r="Z6" s="60">
        <v>0.0</v>
      </c>
      <c r="AA6" s="60">
        <v>0.0</v>
      </c>
      <c r="AB6" s="60">
        <v>0.0</v>
      </c>
      <c r="AC6" s="60">
        <v>0.0</v>
      </c>
      <c r="AD6" s="61">
        <f t="shared" si="6"/>
        <v>0</v>
      </c>
      <c r="AE6" s="60">
        <v>0.0</v>
      </c>
      <c r="AF6" s="60">
        <v>0.0</v>
      </c>
      <c r="AG6" s="62">
        <v>0.0</v>
      </c>
      <c r="AH6" s="60">
        <v>0.0</v>
      </c>
      <c r="AI6" s="61">
        <f t="shared" si="7"/>
        <v>0</v>
      </c>
      <c r="AJ6" s="62">
        <v>1.0</v>
      </c>
      <c r="AK6" s="60">
        <v>0.0</v>
      </c>
      <c r="AL6" s="62">
        <v>0.0</v>
      </c>
      <c r="AM6" s="60">
        <v>0.0</v>
      </c>
      <c r="AN6" s="61">
        <f t="shared" si="8"/>
        <v>1</v>
      </c>
      <c r="AO6" s="60">
        <v>0.0</v>
      </c>
      <c r="AP6" s="60">
        <v>0.0</v>
      </c>
      <c r="AQ6" s="62">
        <v>0.0</v>
      </c>
      <c r="AR6" s="60">
        <v>0.0</v>
      </c>
      <c r="AS6" s="61">
        <f t="shared" si="9"/>
        <v>0</v>
      </c>
      <c r="AT6" s="87">
        <f t="shared" si="10"/>
        <v>2</v>
      </c>
    </row>
    <row r="7">
      <c r="A7" s="62" t="s">
        <v>53</v>
      </c>
      <c r="B7" s="62">
        <v>0.0</v>
      </c>
      <c r="C7" s="62">
        <v>0.0</v>
      </c>
      <c r="D7" s="62">
        <v>0.0</v>
      </c>
      <c r="E7" s="62">
        <v>0.0</v>
      </c>
      <c r="F7" s="61">
        <f t="shared" si="1"/>
        <v>0</v>
      </c>
      <c r="G7" s="62">
        <v>0.0</v>
      </c>
      <c r="H7" s="62">
        <v>0.0</v>
      </c>
      <c r="I7" s="62">
        <v>0.0</v>
      </c>
      <c r="J7" s="62">
        <v>0.0</v>
      </c>
      <c r="K7" s="61">
        <f t="shared" si="2"/>
        <v>0</v>
      </c>
      <c r="L7" s="62">
        <v>0.0</v>
      </c>
      <c r="M7" s="62">
        <v>0.0</v>
      </c>
      <c r="N7" s="62">
        <v>0.0</v>
      </c>
      <c r="O7" s="62">
        <v>0.0</v>
      </c>
      <c r="P7" s="61">
        <f t="shared" si="3"/>
        <v>0</v>
      </c>
      <c r="Q7" s="62">
        <v>0.0</v>
      </c>
      <c r="R7" s="62">
        <v>1.0</v>
      </c>
      <c r="S7" s="62">
        <v>0.0</v>
      </c>
      <c r="T7" s="62">
        <v>0.0</v>
      </c>
      <c r="U7" s="61">
        <f t="shared" si="4"/>
        <v>1</v>
      </c>
      <c r="V7" s="62">
        <v>0.0</v>
      </c>
      <c r="W7" s="62">
        <v>0.0</v>
      </c>
      <c r="X7" s="62">
        <v>0.0</v>
      </c>
      <c r="Y7" s="61">
        <f t="shared" si="5"/>
        <v>0</v>
      </c>
      <c r="Z7" s="62">
        <v>0.0</v>
      </c>
      <c r="AA7" s="62">
        <v>0.0</v>
      </c>
      <c r="AB7" s="62">
        <v>0.0</v>
      </c>
      <c r="AC7" s="62">
        <v>0.0</v>
      </c>
      <c r="AD7" s="61">
        <f t="shared" si="6"/>
        <v>0</v>
      </c>
      <c r="AE7" s="62">
        <v>0.0</v>
      </c>
      <c r="AF7" s="62">
        <v>0.0</v>
      </c>
      <c r="AG7" s="62">
        <v>0.0</v>
      </c>
      <c r="AH7" s="62">
        <v>0.0</v>
      </c>
      <c r="AI7" s="61">
        <f t="shared" si="7"/>
        <v>0</v>
      </c>
      <c r="AJ7" s="62">
        <v>0.0</v>
      </c>
      <c r="AK7" s="62">
        <v>0.0</v>
      </c>
      <c r="AL7" s="62">
        <v>0.0</v>
      </c>
      <c r="AM7" s="62">
        <v>0.0</v>
      </c>
      <c r="AN7" s="61">
        <f t="shared" si="8"/>
        <v>0</v>
      </c>
      <c r="AO7" s="62">
        <v>0.0</v>
      </c>
      <c r="AP7" s="62">
        <v>0.0</v>
      </c>
      <c r="AQ7" s="62">
        <v>0.0</v>
      </c>
      <c r="AR7" s="62">
        <v>0.0</v>
      </c>
      <c r="AS7" s="61">
        <f t="shared" si="9"/>
        <v>0</v>
      </c>
      <c r="AT7" s="87">
        <f t="shared" si="10"/>
        <v>1</v>
      </c>
    </row>
    <row r="8">
      <c r="A8" s="60" t="s">
        <v>55</v>
      </c>
      <c r="B8" s="60">
        <v>0.0</v>
      </c>
      <c r="C8" s="60">
        <v>0.0</v>
      </c>
      <c r="D8" s="62">
        <v>0.0</v>
      </c>
      <c r="E8" s="60">
        <v>0.0</v>
      </c>
      <c r="F8" s="61">
        <f t="shared" si="1"/>
        <v>0</v>
      </c>
      <c r="G8" s="62">
        <v>0.0</v>
      </c>
      <c r="H8" s="60">
        <v>0.0</v>
      </c>
      <c r="I8" s="60">
        <v>0.0</v>
      </c>
      <c r="J8" s="62">
        <v>1.0</v>
      </c>
      <c r="K8" s="61">
        <f t="shared" si="2"/>
        <v>1</v>
      </c>
      <c r="L8" s="60">
        <v>0.0</v>
      </c>
      <c r="M8" s="62">
        <v>0.0</v>
      </c>
      <c r="N8" s="60">
        <v>0.0</v>
      </c>
      <c r="O8" s="62">
        <v>1.0</v>
      </c>
      <c r="P8" s="61">
        <f t="shared" si="3"/>
        <v>1</v>
      </c>
      <c r="Q8" s="60">
        <v>0.0</v>
      </c>
      <c r="R8" s="60">
        <v>0.0</v>
      </c>
      <c r="S8" s="60">
        <v>1.0</v>
      </c>
      <c r="T8" s="60">
        <v>0.0</v>
      </c>
      <c r="U8" s="61">
        <f t="shared" si="4"/>
        <v>1</v>
      </c>
      <c r="V8" s="60">
        <v>0.0</v>
      </c>
      <c r="W8" s="60">
        <v>1.0</v>
      </c>
      <c r="X8" s="60">
        <v>0.0</v>
      </c>
      <c r="Y8" s="61">
        <f t="shared" si="5"/>
        <v>1</v>
      </c>
      <c r="Z8" s="62">
        <v>0.0</v>
      </c>
      <c r="AA8" s="60">
        <v>0.0</v>
      </c>
      <c r="AB8" s="60">
        <v>0.0</v>
      </c>
      <c r="AC8" s="62">
        <v>0.0</v>
      </c>
      <c r="AD8" s="61">
        <f t="shared" si="6"/>
        <v>0</v>
      </c>
      <c r="AE8" s="60">
        <v>0.0</v>
      </c>
      <c r="AF8" s="62">
        <v>0.0</v>
      </c>
      <c r="AG8" s="60">
        <v>0.0</v>
      </c>
      <c r="AH8" s="60">
        <v>0.0</v>
      </c>
      <c r="AI8" s="61">
        <f t="shared" si="7"/>
        <v>0</v>
      </c>
      <c r="AJ8" s="60">
        <v>0.0</v>
      </c>
      <c r="AK8" s="62">
        <v>0.0</v>
      </c>
      <c r="AL8" s="62">
        <v>1.0</v>
      </c>
      <c r="AM8" s="62">
        <v>0.0</v>
      </c>
      <c r="AN8" s="61">
        <f t="shared" si="8"/>
        <v>1</v>
      </c>
      <c r="AO8" s="60">
        <v>0.0</v>
      </c>
      <c r="AP8" s="62">
        <v>1.0</v>
      </c>
      <c r="AQ8" s="60">
        <v>0.0</v>
      </c>
      <c r="AR8" s="62">
        <v>1.0</v>
      </c>
      <c r="AS8" s="61">
        <f t="shared" si="9"/>
        <v>2</v>
      </c>
      <c r="AT8" s="87">
        <f t="shared" si="10"/>
        <v>7</v>
      </c>
    </row>
    <row r="9">
      <c r="A9" s="62" t="s">
        <v>56</v>
      </c>
      <c r="B9" s="62">
        <v>0.0</v>
      </c>
      <c r="C9" s="62">
        <v>0.0</v>
      </c>
      <c r="D9" s="62">
        <v>0.0</v>
      </c>
      <c r="E9" s="62">
        <v>0.0</v>
      </c>
      <c r="F9" s="61">
        <f t="shared" si="1"/>
        <v>0</v>
      </c>
      <c r="G9" s="62">
        <v>0.0</v>
      </c>
      <c r="H9" s="62">
        <v>1.0</v>
      </c>
      <c r="I9" s="62">
        <v>0.0</v>
      </c>
      <c r="J9" s="62">
        <v>0.0</v>
      </c>
      <c r="K9" s="61">
        <f t="shared" si="2"/>
        <v>1</v>
      </c>
      <c r="L9" s="62">
        <v>0.0</v>
      </c>
      <c r="M9" s="62">
        <v>1.0</v>
      </c>
      <c r="N9" s="62">
        <v>0.0</v>
      </c>
      <c r="O9" s="62">
        <v>1.0</v>
      </c>
      <c r="P9" s="61">
        <f t="shared" si="3"/>
        <v>2</v>
      </c>
      <c r="Q9" s="62">
        <v>0.0</v>
      </c>
      <c r="R9" s="62">
        <v>0.0</v>
      </c>
      <c r="S9" s="62">
        <v>0.0</v>
      </c>
      <c r="T9" s="62">
        <v>0.0</v>
      </c>
      <c r="U9" s="61">
        <f t="shared" si="4"/>
        <v>0</v>
      </c>
      <c r="V9" s="62">
        <v>1.0</v>
      </c>
      <c r="W9" s="62">
        <v>0.0</v>
      </c>
      <c r="X9" s="62">
        <v>0.0</v>
      </c>
      <c r="Y9" s="61">
        <f t="shared" si="5"/>
        <v>1</v>
      </c>
      <c r="Z9" s="62">
        <v>1.0</v>
      </c>
      <c r="AA9" s="62">
        <v>0.0</v>
      </c>
      <c r="AB9" s="62">
        <v>0.0</v>
      </c>
      <c r="AC9" s="62">
        <v>0.0</v>
      </c>
      <c r="AD9" s="61">
        <f t="shared" si="6"/>
        <v>1</v>
      </c>
      <c r="AE9" s="62">
        <v>1.0</v>
      </c>
      <c r="AF9" s="62">
        <v>0.0</v>
      </c>
      <c r="AG9" s="62">
        <v>1.0</v>
      </c>
      <c r="AH9" s="62">
        <v>0.0</v>
      </c>
      <c r="AI9" s="61">
        <f t="shared" si="7"/>
        <v>2</v>
      </c>
      <c r="AJ9" s="62">
        <v>0.0</v>
      </c>
      <c r="AK9" s="62">
        <v>0.0</v>
      </c>
      <c r="AL9" s="62">
        <v>0.0</v>
      </c>
      <c r="AM9" s="62">
        <v>0.0</v>
      </c>
      <c r="AN9" s="61">
        <f t="shared" si="8"/>
        <v>0</v>
      </c>
      <c r="AO9" s="62">
        <v>1.0</v>
      </c>
      <c r="AP9" s="62">
        <v>0.0</v>
      </c>
      <c r="AQ9" s="62">
        <v>0.0</v>
      </c>
      <c r="AR9" s="62">
        <v>0.0</v>
      </c>
      <c r="AS9" s="61">
        <f t="shared" si="9"/>
        <v>1</v>
      </c>
      <c r="AT9" s="87">
        <f t="shared" si="10"/>
        <v>8</v>
      </c>
    </row>
    <row r="10">
      <c r="A10" s="62" t="s">
        <v>36</v>
      </c>
      <c r="B10" s="60">
        <v>0.0</v>
      </c>
      <c r="C10" s="62">
        <v>0.0</v>
      </c>
      <c r="D10" s="60">
        <v>0.0</v>
      </c>
      <c r="E10" s="60">
        <v>0.0</v>
      </c>
      <c r="F10" s="61">
        <f t="shared" si="1"/>
        <v>0</v>
      </c>
      <c r="G10" s="62">
        <v>0.0</v>
      </c>
      <c r="H10" s="62">
        <v>0.0</v>
      </c>
      <c r="I10" s="60">
        <v>0.0</v>
      </c>
      <c r="J10" s="60">
        <v>0.0</v>
      </c>
      <c r="K10" s="61">
        <f t="shared" si="2"/>
        <v>0</v>
      </c>
      <c r="L10" s="60">
        <v>1.0</v>
      </c>
      <c r="M10" s="60">
        <v>0.0</v>
      </c>
      <c r="N10" s="62">
        <v>0.0</v>
      </c>
      <c r="O10" s="60">
        <v>0.0</v>
      </c>
      <c r="P10" s="61">
        <f t="shared" si="3"/>
        <v>1</v>
      </c>
      <c r="Q10" s="62">
        <v>1.0</v>
      </c>
      <c r="R10" s="62">
        <v>0.0</v>
      </c>
      <c r="S10" s="62">
        <v>1.0</v>
      </c>
      <c r="T10" s="60">
        <v>0.0</v>
      </c>
      <c r="U10" s="61">
        <f t="shared" si="4"/>
        <v>2</v>
      </c>
      <c r="V10" s="60">
        <v>0.0</v>
      </c>
      <c r="W10" s="60">
        <v>0.0</v>
      </c>
      <c r="X10" s="60">
        <v>0.0</v>
      </c>
      <c r="Y10" s="61">
        <f t="shared" si="5"/>
        <v>0</v>
      </c>
      <c r="Z10" s="60">
        <v>1.0</v>
      </c>
      <c r="AA10" s="62">
        <v>0.0</v>
      </c>
      <c r="AB10" s="60">
        <v>0.0</v>
      </c>
      <c r="AC10" s="60">
        <v>0.0</v>
      </c>
      <c r="AD10" s="61">
        <f t="shared" si="6"/>
        <v>1</v>
      </c>
      <c r="AE10" s="62">
        <v>0.0</v>
      </c>
      <c r="AF10" s="60">
        <v>0.0</v>
      </c>
      <c r="AG10" s="60">
        <v>0.0</v>
      </c>
      <c r="AH10" s="60">
        <v>0.0</v>
      </c>
      <c r="AI10" s="61">
        <f t="shared" si="7"/>
        <v>0</v>
      </c>
      <c r="AJ10" s="60">
        <v>1.0</v>
      </c>
      <c r="AK10" s="60">
        <v>0.0</v>
      </c>
      <c r="AL10" s="62">
        <v>0.0</v>
      </c>
      <c r="AM10" s="60">
        <v>0.0</v>
      </c>
      <c r="AN10" s="61">
        <f t="shared" si="8"/>
        <v>1</v>
      </c>
      <c r="AO10" s="60">
        <v>0.0</v>
      </c>
      <c r="AP10" s="62">
        <v>1.0</v>
      </c>
      <c r="AQ10" s="62">
        <v>0.0</v>
      </c>
      <c r="AR10" s="60">
        <v>0.0</v>
      </c>
      <c r="AS10" s="61">
        <f t="shared" si="9"/>
        <v>1</v>
      </c>
      <c r="AT10" s="87">
        <f t="shared" si="10"/>
        <v>6</v>
      </c>
    </row>
    <row r="11">
      <c r="A11" s="60" t="s">
        <v>59</v>
      </c>
      <c r="B11" s="89">
        <v>0.0</v>
      </c>
      <c r="C11" s="89">
        <v>0.0</v>
      </c>
      <c r="D11" s="89">
        <v>0.0</v>
      </c>
      <c r="E11" s="89">
        <v>1.0</v>
      </c>
      <c r="F11" s="61">
        <f t="shared" si="1"/>
        <v>1</v>
      </c>
      <c r="G11" s="89">
        <v>0.0</v>
      </c>
      <c r="H11" s="89">
        <v>0.0</v>
      </c>
      <c r="I11" s="89">
        <v>0.0</v>
      </c>
      <c r="J11" s="90">
        <v>1.0</v>
      </c>
      <c r="K11" s="61">
        <f t="shared" si="2"/>
        <v>1</v>
      </c>
      <c r="L11" s="89">
        <v>0.0</v>
      </c>
      <c r="M11" s="90">
        <v>0.0</v>
      </c>
      <c r="N11" s="89">
        <v>0.0</v>
      </c>
      <c r="O11" s="89">
        <v>0.0</v>
      </c>
      <c r="P11" s="61">
        <f t="shared" si="3"/>
        <v>0</v>
      </c>
      <c r="Q11" s="89">
        <v>0.0</v>
      </c>
      <c r="R11" s="90">
        <v>0.0</v>
      </c>
      <c r="S11" s="89">
        <v>0.0</v>
      </c>
      <c r="T11" s="89">
        <v>0.0</v>
      </c>
      <c r="U11" s="61">
        <f t="shared" si="4"/>
        <v>0</v>
      </c>
      <c r="V11" s="89">
        <v>0.0</v>
      </c>
      <c r="W11" s="89">
        <v>0.0</v>
      </c>
      <c r="X11" s="90">
        <v>0.0</v>
      </c>
      <c r="Y11" s="61">
        <f t="shared" si="5"/>
        <v>0</v>
      </c>
      <c r="Z11" s="89">
        <v>0.0</v>
      </c>
      <c r="AA11" s="89">
        <v>0.0</v>
      </c>
      <c r="AB11" s="89">
        <v>0.0</v>
      </c>
      <c r="AC11" s="90">
        <v>0.0</v>
      </c>
      <c r="AD11" s="61">
        <f t="shared" si="6"/>
        <v>0</v>
      </c>
      <c r="AE11" s="89">
        <v>0.0</v>
      </c>
      <c r="AF11" s="89">
        <v>0.0</v>
      </c>
      <c r="AG11" s="90">
        <v>0.0</v>
      </c>
      <c r="AH11" s="89">
        <v>0.0</v>
      </c>
      <c r="AI11" s="61">
        <f t="shared" si="7"/>
        <v>0</v>
      </c>
      <c r="AJ11" s="89">
        <v>0.0</v>
      </c>
      <c r="AK11" s="89">
        <v>0.0</v>
      </c>
      <c r="AL11" s="90">
        <v>0.0</v>
      </c>
      <c r="AM11" s="89">
        <v>0.0</v>
      </c>
      <c r="AN11" s="61">
        <f t="shared" si="8"/>
        <v>0</v>
      </c>
      <c r="AO11" s="89">
        <v>0.0</v>
      </c>
      <c r="AP11" s="90">
        <v>1.0</v>
      </c>
      <c r="AQ11" s="89">
        <v>0.0</v>
      </c>
      <c r="AR11" s="89">
        <v>0.0</v>
      </c>
      <c r="AS11" s="61">
        <f t="shared" si="9"/>
        <v>1</v>
      </c>
      <c r="AT11" s="87">
        <f t="shared" si="10"/>
        <v>3</v>
      </c>
    </row>
    <row r="12">
      <c r="A12" s="62" t="s">
        <v>48</v>
      </c>
      <c r="B12" s="89">
        <v>0.0</v>
      </c>
      <c r="C12" s="89">
        <v>0.0</v>
      </c>
      <c r="D12" s="89">
        <v>0.0</v>
      </c>
      <c r="E12" s="90">
        <v>1.0</v>
      </c>
      <c r="F12" s="61">
        <v>0.0</v>
      </c>
      <c r="G12" s="89">
        <v>0.0</v>
      </c>
      <c r="H12" s="89">
        <v>0.0</v>
      </c>
      <c r="I12" s="89">
        <v>0.0</v>
      </c>
      <c r="J12" s="89">
        <v>0.0</v>
      </c>
      <c r="K12" s="61">
        <v>0.0</v>
      </c>
      <c r="L12" s="89">
        <v>0.0</v>
      </c>
      <c r="M12" s="89">
        <v>0.0</v>
      </c>
      <c r="N12" s="89">
        <v>0.0</v>
      </c>
      <c r="O12" s="89">
        <v>0.0</v>
      </c>
      <c r="P12" s="61">
        <f t="shared" si="3"/>
        <v>0</v>
      </c>
      <c r="Q12" s="89">
        <v>0.0</v>
      </c>
      <c r="R12" s="89">
        <v>0.0</v>
      </c>
      <c r="S12" s="89">
        <v>0.0</v>
      </c>
      <c r="T12" s="89">
        <v>0.0</v>
      </c>
      <c r="U12" s="61">
        <f t="shared" si="4"/>
        <v>0</v>
      </c>
      <c r="V12" s="89">
        <v>0.0</v>
      </c>
      <c r="W12" s="89">
        <v>0.0</v>
      </c>
      <c r="X12" s="89">
        <v>0.0</v>
      </c>
      <c r="Y12" s="61">
        <v>0.0</v>
      </c>
      <c r="Z12" s="89">
        <v>0.0</v>
      </c>
      <c r="AA12" s="89">
        <v>0.0</v>
      </c>
      <c r="AB12" s="89">
        <v>0.0</v>
      </c>
      <c r="AC12" s="89">
        <v>0.0</v>
      </c>
      <c r="AD12" s="61">
        <f t="shared" si="6"/>
        <v>0</v>
      </c>
      <c r="AE12" s="89">
        <v>0.0</v>
      </c>
      <c r="AF12" s="89">
        <v>0.0</v>
      </c>
      <c r="AG12" s="89">
        <v>0.0</v>
      </c>
      <c r="AH12" s="89">
        <v>0.0</v>
      </c>
      <c r="AI12" s="61">
        <f t="shared" si="7"/>
        <v>0</v>
      </c>
      <c r="AJ12" s="89">
        <v>0.0</v>
      </c>
      <c r="AK12" s="89">
        <v>0.0</v>
      </c>
      <c r="AL12" s="89">
        <v>0.0</v>
      </c>
      <c r="AM12" s="89">
        <v>0.0</v>
      </c>
      <c r="AN12" s="61">
        <f t="shared" si="8"/>
        <v>0</v>
      </c>
      <c r="AO12" s="90">
        <v>1.0</v>
      </c>
      <c r="AP12" s="89">
        <v>0.0</v>
      </c>
      <c r="AQ12" s="89">
        <v>0.0</v>
      </c>
      <c r="AR12" s="89">
        <v>0.0</v>
      </c>
      <c r="AS12" s="61">
        <f t="shared" si="9"/>
        <v>1</v>
      </c>
      <c r="AT12" s="87">
        <f t="shared" si="10"/>
        <v>1</v>
      </c>
    </row>
    <row r="13">
      <c r="A13" s="60" t="s">
        <v>27</v>
      </c>
      <c r="B13" s="89">
        <v>0.0</v>
      </c>
      <c r="C13" s="89">
        <v>0.0</v>
      </c>
      <c r="D13" s="89">
        <v>0.0</v>
      </c>
      <c r="E13" s="89">
        <v>0.0</v>
      </c>
      <c r="F13" s="61">
        <v>0.0</v>
      </c>
      <c r="G13" s="89">
        <v>0.0</v>
      </c>
      <c r="H13" s="89">
        <v>0.0</v>
      </c>
      <c r="I13" s="89">
        <v>0.0</v>
      </c>
      <c r="J13" s="89">
        <v>0.0</v>
      </c>
      <c r="K13" s="61">
        <v>0.0</v>
      </c>
      <c r="L13" s="89">
        <v>0.0</v>
      </c>
      <c r="M13" s="89">
        <v>0.0</v>
      </c>
      <c r="N13" s="89">
        <v>0.0</v>
      </c>
      <c r="O13" s="90">
        <v>1.0</v>
      </c>
      <c r="P13" s="61">
        <f t="shared" si="3"/>
        <v>1</v>
      </c>
      <c r="Q13" s="89">
        <v>0.0</v>
      </c>
      <c r="R13" s="89">
        <v>0.0</v>
      </c>
      <c r="S13" s="89">
        <v>0.0</v>
      </c>
      <c r="T13" s="89">
        <v>0.0</v>
      </c>
      <c r="U13" s="61">
        <f t="shared" si="4"/>
        <v>0</v>
      </c>
      <c r="V13" s="89">
        <v>0.0</v>
      </c>
      <c r="W13" s="89">
        <v>0.0</v>
      </c>
      <c r="X13" s="89">
        <v>0.0</v>
      </c>
      <c r="Y13" s="61">
        <v>0.0</v>
      </c>
      <c r="Z13" s="89">
        <v>0.0</v>
      </c>
      <c r="AA13" s="89">
        <v>0.0</v>
      </c>
      <c r="AB13" s="89">
        <v>0.0</v>
      </c>
      <c r="AC13" s="89">
        <v>0.0</v>
      </c>
      <c r="AD13" s="61">
        <f t="shared" si="6"/>
        <v>0</v>
      </c>
      <c r="AE13" s="89">
        <v>0.0</v>
      </c>
      <c r="AF13" s="89">
        <v>0.0</v>
      </c>
      <c r="AG13" s="89">
        <v>0.0</v>
      </c>
      <c r="AH13" s="89">
        <v>0.0</v>
      </c>
      <c r="AI13" s="61">
        <f t="shared" si="7"/>
        <v>0</v>
      </c>
      <c r="AJ13" s="89">
        <v>0.0</v>
      </c>
      <c r="AK13" s="89">
        <v>0.0</v>
      </c>
      <c r="AL13" s="89">
        <v>0.0</v>
      </c>
      <c r="AM13" s="89">
        <v>0.0</v>
      </c>
      <c r="AN13" s="61">
        <f t="shared" si="8"/>
        <v>0</v>
      </c>
      <c r="AO13" s="89">
        <v>0.0</v>
      </c>
      <c r="AP13" s="89">
        <v>0.0</v>
      </c>
      <c r="AQ13" s="90">
        <v>1.0</v>
      </c>
      <c r="AR13" s="89">
        <v>0.0</v>
      </c>
      <c r="AS13" s="61">
        <f t="shared" si="9"/>
        <v>1</v>
      </c>
      <c r="AT13" s="87">
        <f t="shared" si="10"/>
        <v>2</v>
      </c>
    </row>
    <row r="14">
      <c r="A14" s="62" t="s">
        <v>38</v>
      </c>
      <c r="B14" s="89">
        <v>0.0</v>
      </c>
      <c r="C14" s="89">
        <v>0.0</v>
      </c>
      <c r="D14" s="89">
        <v>0.0</v>
      </c>
      <c r="E14" s="89">
        <v>0.0</v>
      </c>
      <c r="F14" s="61">
        <f t="shared" ref="F14:F17" si="11">SUM(B14:E14)</f>
        <v>0</v>
      </c>
      <c r="G14" s="89">
        <v>0.0</v>
      </c>
      <c r="H14" s="90">
        <v>0.0</v>
      </c>
      <c r="I14" s="89">
        <v>0.0</v>
      </c>
      <c r="J14" s="89">
        <v>0.0</v>
      </c>
      <c r="K14" s="61">
        <f t="shared" ref="K14:K19" si="12">SUM(G14:J14)</f>
        <v>0</v>
      </c>
      <c r="L14" s="89">
        <v>0.0</v>
      </c>
      <c r="M14" s="89">
        <v>0.0</v>
      </c>
      <c r="N14" s="89">
        <v>0.0</v>
      </c>
      <c r="O14" s="89">
        <v>0.0</v>
      </c>
      <c r="P14" s="61">
        <f t="shared" si="3"/>
        <v>0</v>
      </c>
      <c r="Q14" s="89">
        <v>0.0</v>
      </c>
      <c r="R14" s="89">
        <v>0.0</v>
      </c>
      <c r="S14" s="89">
        <v>0.0</v>
      </c>
      <c r="T14" s="90">
        <v>0.0</v>
      </c>
      <c r="U14" s="61">
        <f t="shared" si="4"/>
        <v>0</v>
      </c>
      <c r="V14" s="89">
        <v>0.0</v>
      </c>
      <c r="W14" s="89">
        <v>0.0</v>
      </c>
      <c r="X14" s="89">
        <v>0.0</v>
      </c>
      <c r="Y14" s="61">
        <f t="shared" ref="Y14:Y19" si="13">SUM(V14:X14)</f>
        <v>0</v>
      </c>
      <c r="Z14" s="89">
        <v>0.0</v>
      </c>
      <c r="AA14" s="90">
        <v>0.0</v>
      </c>
      <c r="AB14" s="89">
        <v>0.0</v>
      </c>
      <c r="AC14" s="89">
        <v>0.0</v>
      </c>
      <c r="AD14" s="61">
        <f t="shared" si="6"/>
        <v>0</v>
      </c>
      <c r="AE14" s="89">
        <v>0.0</v>
      </c>
      <c r="AF14" s="89">
        <v>0.0</v>
      </c>
      <c r="AG14" s="89">
        <v>0.0</v>
      </c>
      <c r="AH14" s="90">
        <v>0.0</v>
      </c>
      <c r="AI14" s="61">
        <f t="shared" si="7"/>
        <v>0</v>
      </c>
      <c r="AJ14" s="89">
        <v>0.0</v>
      </c>
      <c r="AK14" s="89">
        <v>0.0</v>
      </c>
      <c r="AL14" s="89">
        <v>0.0</v>
      </c>
      <c r="AM14" s="89">
        <v>0.0</v>
      </c>
      <c r="AN14" s="61">
        <v>0.0</v>
      </c>
      <c r="AO14" s="90">
        <v>1.0</v>
      </c>
      <c r="AP14" s="89">
        <v>0.0</v>
      </c>
      <c r="AQ14" s="90">
        <v>1.0</v>
      </c>
      <c r="AR14" s="89">
        <v>0.0</v>
      </c>
      <c r="AS14" s="61">
        <f t="shared" si="9"/>
        <v>2</v>
      </c>
      <c r="AT14" s="87">
        <f t="shared" si="10"/>
        <v>2</v>
      </c>
    </row>
    <row r="15">
      <c r="A15" s="62" t="s">
        <v>61</v>
      </c>
      <c r="B15" s="90">
        <v>0.0</v>
      </c>
      <c r="C15" s="90">
        <v>1.0</v>
      </c>
      <c r="D15" s="90">
        <v>0.0</v>
      </c>
      <c r="E15" s="90">
        <v>0.0</v>
      </c>
      <c r="F15" s="61">
        <f t="shared" si="11"/>
        <v>1</v>
      </c>
      <c r="G15" s="90">
        <v>0.0</v>
      </c>
      <c r="H15" s="90">
        <v>0.0</v>
      </c>
      <c r="I15" s="90">
        <v>0.0</v>
      </c>
      <c r="J15" s="90">
        <v>0.0</v>
      </c>
      <c r="K15" s="61">
        <f t="shared" si="12"/>
        <v>0</v>
      </c>
      <c r="L15" s="90">
        <v>0.0</v>
      </c>
      <c r="M15" s="90">
        <v>1.0</v>
      </c>
      <c r="N15" s="90">
        <v>0.0</v>
      </c>
      <c r="O15" s="90">
        <v>0.0</v>
      </c>
      <c r="P15" s="61">
        <f t="shared" si="3"/>
        <v>1</v>
      </c>
      <c r="Q15" s="90">
        <v>0.0</v>
      </c>
      <c r="R15" s="90">
        <v>0.0</v>
      </c>
      <c r="S15" s="90">
        <v>0.0</v>
      </c>
      <c r="T15" s="90">
        <v>0.0</v>
      </c>
      <c r="U15" s="61">
        <f t="shared" si="4"/>
        <v>0</v>
      </c>
      <c r="V15" s="90">
        <v>0.0</v>
      </c>
      <c r="W15" s="90">
        <v>0.0</v>
      </c>
      <c r="X15" s="90">
        <v>1.0</v>
      </c>
      <c r="Y15" s="61">
        <f t="shared" si="13"/>
        <v>1</v>
      </c>
      <c r="Z15" s="90">
        <v>0.0</v>
      </c>
      <c r="AA15" s="90">
        <v>0.0</v>
      </c>
      <c r="AB15" s="90">
        <v>0.0</v>
      </c>
      <c r="AC15" s="90">
        <v>0.0</v>
      </c>
      <c r="AD15" s="61">
        <f t="shared" si="6"/>
        <v>0</v>
      </c>
      <c r="AE15" s="90">
        <v>0.0</v>
      </c>
      <c r="AF15" s="90">
        <v>0.0</v>
      </c>
      <c r="AG15" s="90">
        <v>0.0</v>
      </c>
      <c r="AH15" s="90">
        <v>0.0</v>
      </c>
      <c r="AI15" s="61">
        <f t="shared" si="7"/>
        <v>0</v>
      </c>
      <c r="AJ15" s="90">
        <v>0.0</v>
      </c>
      <c r="AK15" s="90">
        <v>0.0</v>
      </c>
      <c r="AL15" s="90">
        <v>0.0</v>
      </c>
      <c r="AM15" s="90">
        <v>0.0</v>
      </c>
      <c r="AN15" s="61">
        <v>0.0</v>
      </c>
      <c r="AO15" s="90">
        <v>0.0</v>
      </c>
      <c r="AP15" s="90">
        <v>1.0</v>
      </c>
      <c r="AQ15" s="90">
        <v>0.0</v>
      </c>
      <c r="AR15" s="89">
        <v>0.0</v>
      </c>
      <c r="AS15" s="61">
        <f t="shared" si="9"/>
        <v>1</v>
      </c>
      <c r="AT15" s="87">
        <f t="shared" si="10"/>
        <v>4</v>
      </c>
    </row>
    <row r="16" ht="15.75" customHeight="1">
      <c r="A16" s="60" t="s">
        <v>64</v>
      </c>
      <c r="B16" s="89">
        <v>0.0</v>
      </c>
      <c r="C16" s="89">
        <v>0.0</v>
      </c>
      <c r="D16" s="89">
        <v>0.0</v>
      </c>
      <c r="E16" s="89">
        <v>0.0</v>
      </c>
      <c r="F16" s="61">
        <f t="shared" si="11"/>
        <v>0</v>
      </c>
      <c r="G16" s="89">
        <v>0.0</v>
      </c>
      <c r="H16" s="90">
        <v>0.0</v>
      </c>
      <c r="I16" s="89">
        <v>0.0</v>
      </c>
      <c r="J16" s="89">
        <v>0.0</v>
      </c>
      <c r="K16" s="61">
        <f t="shared" si="12"/>
        <v>0</v>
      </c>
      <c r="L16" s="89">
        <v>0.0</v>
      </c>
      <c r="M16" s="89">
        <v>0.0</v>
      </c>
      <c r="N16" s="89">
        <v>0.0</v>
      </c>
      <c r="O16" s="89">
        <v>0.0</v>
      </c>
      <c r="P16" s="61">
        <f t="shared" si="3"/>
        <v>0</v>
      </c>
      <c r="Q16" s="89">
        <v>0.0</v>
      </c>
      <c r="R16" s="89">
        <v>0.0</v>
      </c>
      <c r="S16" s="89">
        <v>0.0</v>
      </c>
      <c r="T16" s="89">
        <v>0.0</v>
      </c>
      <c r="U16" s="61">
        <f t="shared" si="4"/>
        <v>0</v>
      </c>
      <c r="V16" s="89">
        <v>0.0</v>
      </c>
      <c r="W16" s="89">
        <v>0.0</v>
      </c>
      <c r="X16" s="89">
        <v>0.0</v>
      </c>
      <c r="Y16" s="61">
        <f t="shared" si="13"/>
        <v>0</v>
      </c>
      <c r="Z16" s="89">
        <v>0.0</v>
      </c>
      <c r="AA16" s="89">
        <v>0.0</v>
      </c>
      <c r="AB16" s="89">
        <v>0.0</v>
      </c>
      <c r="AC16" s="89">
        <v>0.0</v>
      </c>
      <c r="AD16" s="61">
        <f t="shared" si="6"/>
        <v>0</v>
      </c>
      <c r="AE16" s="89">
        <v>0.0</v>
      </c>
      <c r="AF16" s="89">
        <v>0.0</v>
      </c>
      <c r="AG16" s="90">
        <v>0.0</v>
      </c>
      <c r="AH16" s="90">
        <v>1.0</v>
      </c>
      <c r="AI16" s="61">
        <f t="shared" si="7"/>
        <v>1</v>
      </c>
      <c r="AJ16" s="89">
        <v>0.0</v>
      </c>
      <c r="AK16" s="89">
        <v>0.0</v>
      </c>
      <c r="AL16" s="89">
        <v>0.0</v>
      </c>
      <c r="AM16" s="89">
        <v>0.0</v>
      </c>
      <c r="AN16" s="61">
        <f t="shared" ref="AN16:AN19" si="14">SUM(AJ16:AM16)</f>
        <v>0</v>
      </c>
      <c r="AO16" s="89">
        <v>0.0</v>
      </c>
      <c r="AP16" s="89">
        <v>0.0</v>
      </c>
      <c r="AQ16" s="90">
        <v>1.0</v>
      </c>
      <c r="AR16" s="90">
        <v>0.0</v>
      </c>
      <c r="AS16" s="61">
        <f t="shared" si="9"/>
        <v>1</v>
      </c>
      <c r="AT16" s="87">
        <f t="shared" si="10"/>
        <v>2</v>
      </c>
    </row>
    <row r="17" ht="15.75" customHeight="1">
      <c r="A17" s="62" t="s">
        <v>65</v>
      </c>
      <c r="B17" s="90">
        <v>0.0</v>
      </c>
      <c r="C17" s="90">
        <v>0.0</v>
      </c>
      <c r="D17" s="90">
        <v>0.0</v>
      </c>
      <c r="E17" s="90">
        <v>0.0</v>
      </c>
      <c r="F17" s="61">
        <f t="shared" si="11"/>
        <v>0</v>
      </c>
      <c r="G17" s="90">
        <v>0.0</v>
      </c>
      <c r="H17" s="90">
        <v>0.0</v>
      </c>
      <c r="I17" s="90">
        <v>0.0</v>
      </c>
      <c r="J17" s="90">
        <v>0.0</v>
      </c>
      <c r="K17" s="61">
        <f t="shared" si="12"/>
        <v>0</v>
      </c>
      <c r="L17" s="90">
        <v>1.0</v>
      </c>
      <c r="M17" s="90">
        <v>0.0</v>
      </c>
      <c r="N17" s="90">
        <v>0.0</v>
      </c>
      <c r="O17" s="90">
        <v>0.0</v>
      </c>
      <c r="P17" s="61">
        <f t="shared" si="3"/>
        <v>1</v>
      </c>
      <c r="Q17" s="90">
        <v>0.0</v>
      </c>
      <c r="R17" s="90">
        <v>0.0</v>
      </c>
      <c r="S17" s="90">
        <v>0.0</v>
      </c>
      <c r="T17" s="90">
        <v>0.0</v>
      </c>
      <c r="U17" s="61">
        <f t="shared" si="4"/>
        <v>0</v>
      </c>
      <c r="V17" s="90">
        <v>0.0</v>
      </c>
      <c r="W17" s="90">
        <v>1.0</v>
      </c>
      <c r="X17" s="90">
        <v>0.0</v>
      </c>
      <c r="Y17" s="61">
        <f t="shared" si="13"/>
        <v>1</v>
      </c>
      <c r="Z17" s="90">
        <v>0.0</v>
      </c>
      <c r="AA17" s="90">
        <v>0.0</v>
      </c>
      <c r="AB17" s="90">
        <v>0.0</v>
      </c>
      <c r="AC17" s="90">
        <v>0.0</v>
      </c>
      <c r="AD17" s="61">
        <f t="shared" si="6"/>
        <v>0</v>
      </c>
      <c r="AE17" s="90">
        <v>0.0</v>
      </c>
      <c r="AF17" s="90">
        <v>0.0</v>
      </c>
      <c r="AG17" s="90">
        <v>0.0</v>
      </c>
      <c r="AH17" s="90">
        <v>0.0</v>
      </c>
      <c r="AI17" s="61">
        <f t="shared" si="7"/>
        <v>0</v>
      </c>
      <c r="AJ17" s="90">
        <v>0.0</v>
      </c>
      <c r="AK17" s="90">
        <v>0.0</v>
      </c>
      <c r="AL17" s="90">
        <v>0.0</v>
      </c>
      <c r="AM17" s="90">
        <v>0.0</v>
      </c>
      <c r="AN17" s="61">
        <f t="shared" si="14"/>
        <v>0</v>
      </c>
      <c r="AO17" s="90">
        <v>1.0</v>
      </c>
      <c r="AP17" s="90">
        <v>0.0</v>
      </c>
      <c r="AQ17" s="90">
        <v>0.0</v>
      </c>
      <c r="AR17" s="90">
        <v>1.0</v>
      </c>
      <c r="AS17" s="61">
        <f t="shared" si="9"/>
        <v>2</v>
      </c>
      <c r="AT17" s="87">
        <f t="shared" si="10"/>
        <v>4</v>
      </c>
    </row>
    <row r="18" ht="15.75" customHeight="1">
      <c r="A18" s="62" t="s">
        <v>40</v>
      </c>
      <c r="B18" s="89">
        <v>0.0</v>
      </c>
      <c r="C18" s="89">
        <v>0.0</v>
      </c>
      <c r="D18" s="89">
        <v>0.0</v>
      </c>
      <c r="E18" s="90">
        <v>1.0</v>
      </c>
      <c r="F18" s="61">
        <v>0.0</v>
      </c>
      <c r="G18" s="89">
        <v>0.0</v>
      </c>
      <c r="H18" s="89">
        <v>0.0</v>
      </c>
      <c r="I18" s="89">
        <v>0.0</v>
      </c>
      <c r="J18" s="89">
        <v>0.0</v>
      </c>
      <c r="K18" s="61">
        <f t="shared" si="12"/>
        <v>0</v>
      </c>
      <c r="L18" s="89">
        <v>0.0</v>
      </c>
      <c r="M18" s="89">
        <v>0.0</v>
      </c>
      <c r="N18" s="89">
        <v>0.0</v>
      </c>
      <c r="O18" s="89">
        <v>0.0</v>
      </c>
      <c r="P18" s="61">
        <f t="shared" si="3"/>
        <v>0</v>
      </c>
      <c r="Q18" s="89">
        <v>0.0</v>
      </c>
      <c r="R18" s="89">
        <v>0.0</v>
      </c>
      <c r="S18" s="90">
        <v>0.0</v>
      </c>
      <c r="T18" s="89">
        <v>0.0</v>
      </c>
      <c r="U18" s="61">
        <f t="shared" si="4"/>
        <v>0</v>
      </c>
      <c r="V18" s="89">
        <v>0.0</v>
      </c>
      <c r="W18" s="89">
        <v>0.0</v>
      </c>
      <c r="X18" s="89">
        <v>0.0</v>
      </c>
      <c r="Y18" s="61">
        <f t="shared" si="13"/>
        <v>0</v>
      </c>
      <c r="Z18" s="89">
        <v>0.0</v>
      </c>
      <c r="AA18" s="89">
        <v>0.0</v>
      </c>
      <c r="AB18" s="89">
        <v>0.0</v>
      </c>
      <c r="AC18" s="89">
        <v>0.0</v>
      </c>
      <c r="AD18" s="61">
        <f t="shared" si="6"/>
        <v>0</v>
      </c>
      <c r="AE18" s="89">
        <v>0.0</v>
      </c>
      <c r="AF18" s="89">
        <v>0.0</v>
      </c>
      <c r="AG18" s="89">
        <v>0.0</v>
      </c>
      <c r="AH18" s="89">
        <v>0.0</v>
      </c>
      <c r="AI18" s="61">
        <f t="shared" si="7"/>
        <v>0</v>
      </c>
      <c r="AJ18" s="89">
        <v>0.0</v>
      </c>
      <c r="AK18" s="89">
        <v>0.0</v>
      </c>
      <c r="AL18" s="89">
        <v>0.0</v>
      </c>
      <c r="AM18" s="89">
        <v>0.0</v>
      </c>
      <c r="AN18" s="61">
        <f t="shared" si="14"/>
        <v>0</v>
      </c>
      <c r="AO18" s="89">
        <v>0.0</v>
      </c>
      <c r="AP18" s="89">
        <v>0.0</v>
      </c>
      <c r="AQ18" s="90">
        <v>1.0</v>
      </c>
      <c r="AR18" s="89">
        <v>0.0</v>
      </c>
      <c r="AS18" s="61">
        <f t="shared" si="9"/>
        <v>1</v>
      </c>
      <c r="AT18" s="87">
        <f t="shared" si="10"/>
        <v>1</v>
      </c>
    </row>
    <row r="19" ht="15.75" customHeight="1">
      <c r="A19" s="62" t="s">
        <v>47</v>
      </c>
      <c r="B19" s="89">
        <v>0.0</v>
      </c>
      <c r="C19" s="89">
        <v>0.0</v>
      </c>
      <c r="D19" s="89">
        <v>0.0</v>
      </c>
      <c r="E19" s="89">
        <v>0.0</v>
      </c>
      <c r="F19" s="61">
        <f>SUM(B19:E19)</f>
        <v>0</v>
      </c>
      <c r="G19" s="89">
        <v>0.0</v>
      </c>
      <c r="H19" s="89">
        <v>0.0</v>
      </c>
      <c r="I19" s="90">
        <v>0.0</v>
      </c>
      <c r="J19" s="89">
        <v>0.0</v>
      </c>
      <c r="K19" s="61">
        <f t="shared" si="12"/>
        <v>0</v>
      </c>
      <c r="L19" s="89">
        <v>0.0</v>
      </c>
      <c r="M19" s="89">
        <v>0.0</v>
      </c>
      <c r="N19" s="89">
        <v>0.0</v>
      </c>
      <c r="O19" s="89">
        <v>0.0</v>
      </c>
      <c r="P19" s="61">
        <f t="shared" si="3"/>
        <v>0</v>
      </c>
      <c r="Q19" s="89">
        <v>0.0</v>
      </c>
      <c r="R19" s="90">
        <v>1.0</v>
      </c>
      <c r="S19" s="89">
        <v>0.0</v>
      </c>
      <c r="T19" s="89">
        <v>0.0</v>
      </c>
      <c r="U19" s="61">
        <f t="shared" si="4"/>
        <v>1</v>
      </c>
      <c r="V19" s="89">
        <v>0.0</v>
      </c>
      <c r="W19" s="89">
        <v>0.0</v>
      </c>
      <c r="X19" s="89">
        <v>0.0</v>
      </c>
      <c r="Y19" s="61">
        <f t="shared" si="13"/>
        <v>0</v>
      </c>
      <c r="Z19" s="89">
        <v>0.0</v>
      </c>
      <c r="AA19" s="89">
        <v>0.0</v>
      </c>
      <c r="AB19" s="89">
        <v>0.0</v>
      </c>
      <c r="AC19" s="89">
        <v>0.0</v>
      </c>
      <c r="AD19" s="61">
        <f t="shared" si="6"/>
        <v>0</v>
      </c>
      <c r="AE19" s="89">
        <v>0.0</v>
      </c>
      <c r="AF19" s="89">
        <v>0.0</v>
      </c>
      <c r="AG19" s="89">
        <v>0.0</v>
      </c>
      <c r="AH19" s="90">
        <v>0.0</v>
      </c>
      <c r="AI19" s="61">
        <f t="shared" si="7"/>
        <v>0</v>
      </c>
      <c r="AJ19" s="90">
        <v>1.0</v>
      </c>
      <c r="AK19" s="89">
        <v>0.0</v>
      </c>
      <c r="AL19" s="89">
        <v>0.0</v>
      </c>
      <c r="AM19" s="89">
        <v>0.0</v>
      </c>
      <c r="AN19" s="61">
        <f t="shared" si="14"/>
        <v>1</v>
      </c>
      <c r="AO19" s="89">
        <v>0.0</v>
      </c>
      <c r="AP19" s="89">
        <v>0.0</v>
      </c>
      <c r="AQ19" s="90">
        <v>0.0</v>
      </c>
      <c r="AR19" s="89">
        <v>0.0</v>
      </c>
      <c r="AS19" s="61">
        <f t="shared" si="9"/>
        <v>0</v>
      </c>
      <c r="AT19" s="87">
        <f t="shared" si="10"/>
        <v>2</v>
      </c>
    </row>
    <row r="20" ht="15.75" customHeight="1">
      <c r="A20" s="60"/>
      <c r="B20" s="90">
        <f t="shared" ref="B20:AS20" si="15">SUM(B5:B19)</f>
        <v>0</v>
      </c>
      <c r="C20" s="90">
        <f t="shared" si="15"/>
        <v>1</v>
      </c>
      <c r="D20" s="90">
        <f t="shared" si="15"/>
        <v>0</v>
      </c>
      <c r="E20" s="90">
        <f t="shared" si="15"/>
        <v>3</v>
      </c>
      <c r="F20" s="90">
        <f t="shared" si="15"/>
        <v>2</v>
      </c>
      <c r="G20" s="90">
        <f t="shared" si="15"/>
        <v>0</v>
      </c>
      <c r="H20" s="90">
        <f t="shared" si="15"/>
        <v>1</v>
      </c>
      <c r="I20" s="90">
        <f t="shared" si="15"/>
        <v>0</v>
      </c>
      <c r="J20" s="90">
        <f t="shared" si="15"/>
        <v>2</v>
      </c>
      <c r="K20" s="90">
        <f t="shared" si="15"/>
        <v>3</v>
      </c>
      <c r="L20" s="90">
        <f t="shared" si="15"/>
        <v>2</v>
      </c>
      <c r="M20" s="90">
        <f t="shared" si="15"/>
        <v>2</v>
      </c>
      <c r="N20" s="90">
        <f t="shared" si="15"/>
        <v>1</v>
      </c>
      <c r="O20" s="90">
        <f t="shared" si="15"/>
        <v>4</v>
      </c>
      <c r="P20" s="90">
        <f t="shared" si="15"/>
        <v>9</v>
      </c>
      <c r="Q20" s="90">
        <f t="shared" si="15"/>
        <v>1</v>
      </c>
      <c r="R20" s="90">
        <f t="shared" si="15"/>
        <v>2</v>
      </c>
      <c r="S20" s="90">
        <f t="shared" si="15"/>
        <v>3</v>
      </c>
      <c r="T20" s="90">
        <f t="shared" si="15"/>
        <v>0</v>
      </c>
      <c r="U20" s="90">
        <f t="shared" si="15"/>
        <v>6</v>
      </c>
      <c r="V20" s="90">
        <f t="shared" si="15"/>
        <v>1</v>
      </c>
      <c r="W20" s="90">
        <f t="shared" si="15"/>
        <v>2</v>
      </c>
      <c r="X20" s="90">
        <f t="shared" si="15"/>
        <v>1</v>
      </c>
      <c r="Y20" s="90">
        <f t="shared" si="15"/>
        <v>4</v>
      </c>
      <c r="Z20" s="90">
        <f t="shared" si="15"/>
        <v>2</v>
      </c>
      <c r="AA20" s="90">
        <f t="shared" si="15"/>
        <v>0</v>
      </c>
      <c r="AB20" s="90">
        <f t="shared" si="15"/>
        <v>0</v>
      </c>
      <c r="AC20" s="90">
        <f t="shared" si="15"/>
        <v>0</v>
      </c>
      <c r="AD20" s="90">
        <f t="shared" si="15"/>
        <v>2</v>
      </c>
      <c r="AE20" s="90">
        <f t="shared" si="15"/>
        <v>1</v>
      </c>
      <c r="AF20" s="90">
        <f t="shared" si="15"/>
        <v>0</v>
      </c>
      <c r="AG20" s="90">
        <f t="shared" si="15"/>
        <v>1</v>
      </c>
      <c r="AH20" s="90">
        <f t="shared" si="15"/>
        <v>1</v>
      </c>
      <c r="AI20" s="90">
        <f t="shared" si="15"/>
        <v>3</v>
      </c>
      <c r="AJ20" s="90">
        <f t="shared" si="15"/>
        <v>3</v>
      </c>
      <c r="AK20" s="90">
        <f t="shared" si="15"/>
        <v>0</v>
      </c>
      <c r="AL20" s="90">
        <f t="shared" si="15"/>
        <v>1</v>
      </c>
      <c r="AM20" s="90">
        <f t="shared" si="15"/>
        <v>0</v>
      </c>
      <c r="AN20" s="90">
        <f t="shared" si="15"/>
        <v>4</v>
      </c>
      <c r="AO20" s="90">
        <f t="shared" si="15"/>
        <v>4</v>
      </c>
      <c r="AP20" s="90">
        <f t="shared" si="15"/>
        <v>5</v>
      </c>
      <c r="AQ20" s="90">
        <f t="shared" si="15"/>
        <v>4</v>
      </c>
      <c r="AR20" s="90">
        <f t="shared" si="15"/>
        <v>2</v>
      </c>
      <c r="AS20" s="90">
        <f t="shared" si="15"/>
        <v>15</v>
      </c>
      <c r="AT20" s="87">
        <f t="shared" si="10"/>
        <v>48</v>
      </c>
    </row>
    <row r="21" ht="15.75" customHeight="1">
      <c r="F21" s="91"/>
      <c r="K21" s="91"/>
      <c r="P21" s="91"/>
      <c r="U21" s="91"/>
      <c r="Y21" s="91"/>
      <c r="AD21" s="61"/>
      <c r="AI21" s="91"/>
      <c r="AN21" s="91"/>
      <c r="AS21" s="75"/>
      <c r="AT21" s="87"/>
    </row>
    <row r="22" ht="15.75" customHeight="1">
      <c r="F22" s="75"/>
      <c r="K22" s="75"/>
      <c r="P22" s="75"/>
      <c r="U22" s="75"/>
      <c r="Y22" s="75"/>
      <c r="AD22" s="75"/>
      <c r="AI22" s="75"/>
      <c r="AN22" s="75"/>
      <c r="AS22" s="75"/>
      <c r="AT22" s="87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  <c r="AT23" s="87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  <c r="AT24" s="87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  <c r="AT25" s="87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  <c r="AT26" s="87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  <c r="AT27" s="87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  <c r="AT28" s="87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  <c r="AT29" s="87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  <c r="AT30" s="87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  <c r="AT31" s="87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  <c r="AT32" s="87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  <c r="AT33" s="87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  <c r="AT34" s="87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  <c r="AT35" s="87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  <c r="AT36" s="87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  <c r="AT37" s="87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  <c r="AT38" s="87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  <c r="AT39" s="87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  <c r="AT40" s="87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  <c r="AT41" s="87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  <c r="AT42" s="87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  <c r="AT43" s="87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  <c r="AT44" s="87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  <c r="AT45" s="87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  <c r="AT46" s="87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  <c r="AT47" s="87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  <c r="AT48" s="87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  <c r="AT49" s="87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  <c r="AT50" s="87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  <c r="AT51" s="87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  <c r="AT52" s="87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  <c r="AT53" s="87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  <c r="AT54" s="87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  <c r="AT55" s="87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  <c r="AT56" s="87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  <c r="AT57" s="87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  <c r="AT58" s="87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  <c r="AT59" s="87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  <c r="AT60" s="87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  <c r="AT61" s="87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  <c r="AT62" s="87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  <c r="AT63" s="87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  <c r="AT64" s="87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  <c r="AT65" s="87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  <c r="AT66" s="87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  <c r="AT67" s="87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  <c r="AT68" s="87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  <c r="AT69" s="87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  <c r="AT70" s="87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  <c r="AT71" s="87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  <c r="AT72" s="87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  <c r="AT73" s="87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  <c r="AT74" s="87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  <c r="AT75" s="87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  <c r="AT76" s="87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  <c r="AT77" s="87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  <c r="AT78" s="87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  <c r="AT79" s="87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  <c r="AT80" s="87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  <c r="AT81" s="87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  <c r="AT82" s="87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  <c r="AT83" s="87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  <c r="AT84" s="87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  <c r="AT85" s="87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  <c r="AT86" s="87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  <c r="AT87" s="87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  <c r="AT88" s="87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  <c r="AT89" s="87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  <c r="AT90" s="87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  <c r="AT91" s="87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  <c r="AT92" s="87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  <c r="AT93" s="87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  <c r="AT94" s="87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  <c r="AT95" s="87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  <c r="AT96" s="87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  <c r="AT97" s="87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  <c r="AT98" s="87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  <c r="AT99" s="87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  <c r="AT100" s="87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  <c r="AT101" s="87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  <c r="AT102" s="87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  <c r="AT103" s="87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  <c r="AT104" s="87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  <c r="AT105" s="87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  <c r="AT106" s="87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  <c r="AT107" s="87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  <c r="AT108" s="87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  <c r="AT109" s="87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  <c r="AT110" s="87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  <c r="AT111" s="87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  <c r="AT112" s="87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  <c r="AT113" s="87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  <c r="AT114" s="87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  <c r="AT115" s="87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  <c r="AT116" s="87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  <c r="AT117" s="87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  <c r="AT118" s="87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  <c r="AT119" s="87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  <c r="AT120" s="87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  <c r="AT121" s="87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  <c r="AT122" s="87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  <c r="AT123" s="87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  <c r="AT124" s="87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  <c r="AT125" s="87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  <c r="AT126" s="87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  <c r="AT127" s="87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  <c r="AT128" s="87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  <c r="AT129" s="87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  <c r="AT130" s="87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  <c r="AT131" s="87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  <c r="AT132" s="87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  <c r="AT133" s="87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  <c r="AT134" s="87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  <c r="AT135" s="87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  <c r="AT136" s="87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  <c r="AT137" s="87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  <c r="AT138" s="87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  <c r="AT139" s="87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  <c r="AT140" s="87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  <c r="AT141" s="87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  <c r="AT142" s="87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  <c r="AT143" s="87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  <c r="AT144" s="87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  <c r="AT145" s="87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  <c r="AT146" s="87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  <c r="AT147" s="87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  <c r="AT148" s="87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  <c r="AT149" s="87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  <c r="AT150" s="87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  <c r="AT151" s="87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  <c r="AT152" s="87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  <c r="AT153" s="87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  <c r="AT154" s="87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  <c r="AT155" s="87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  <c r="AT156" s="87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  <c r="AT157" s="87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  <c r="AT158" s="87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  <c r="AT159" s="87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  <c r="AT160" s="87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  <c r="AT161" s="87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  <c r="AT162" s="87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  <c r="AT163" s="87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  <c r="AT164" s="87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  <c r="AT165" s="87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  <c r="AT166" s="87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  <c r="AT167" s="87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  <c r="AT168" s="87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  <c r="AT169" s="87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  <c r="AT170" s="87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  <c r="AT171" s="87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  <c r="AT172" s="87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  <c r="AT173" s="87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  <c r="AT174" s="87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  <c r="AT175" s="87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  <c r="AT176" s="87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  <c r="AT177" s="87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  <c r="AT178" s="87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  <c r="AT179" s="87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  <c r="AT180" s="87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  <c r="AT181" s="87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  <c r="AT182" s="87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  <c r="AT183" s="87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  <c r="AT184" s="87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  <c r="AT185" s="87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  <c r="AT186" s="87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  <c r="AT187" s="87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  <c r="AT188" s="87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  <c r="AT189" s="87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  <c r="AT190" s="87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  <c r="AT191" s="87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  <c r="AT192" s="87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  <c r="AT193" s="87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  <c r="AT194" s="87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  <c r="AT195" s="87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  <c r="AT196" s="87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  <c r="AT197" s="87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  <c r="AT198" s="87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  <c r="AT199" s="87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  <c r="AT200" s="87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  <c r="AT201" s="87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  <c r="AT202" s="87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  <c r="AT203" s="87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  <c r="AT204" s="87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  <c r="AT205" s="87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  <c r="AT206" s="87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  <c r="AT207" s="87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  <c r="AT208" s="87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  <c r="AT209" s="87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  <c r="AT210" s="87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  <c r="AT211" s="87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  <c r="AT212" s="87"/>
    </row>
    <row r="213" ht="15.75" customHeight="1">
      <c r="AT213" s="87"/>
    </row>
    <row r="214" ht="15.75" customHeight="1">
      <c r="AT214" s="87"/>
    </row>
    <row r="215" ht="15.75" customHeight="1">
      <c r="AT215" s="87"/>
    </row>
    <row r="216" ht="15.75" customHeight="1">
      <c r="AT216" s="87"/>
    </row>
    <row r="217" ht="15.75" customHeight="1">
      <c r="AT217" s="87"/>
    </row>
    <row r="218" ht="15.75" customHeight="1">
      <c r="AT218" s="87"/>
    </row>
    <row r="219" ht="15.75" customHeight="1">
      <c r="AT219" s="87"/>
    </row>
    <row r="220" ht="15.75" customHeight="1">
      <c r="AT220" s="87"/>
    </row>
    <row r="221" ht="15.75" customHeight="1">
      <c r="AT221" s="87"/>
    </row>
    <row r="222" ht="15.75" customHeight="1">
      <c r="AT222" s="87"/>
    </row>
    <row r="223" ht="15.75" customHeight="1">
      <c r="AT223" s="87"/>
    </row>
    <row r="224" ht="15.75" customHeight="1">
      <c r="AT224" s="87"/>
    </row>
    <row r="225" ht="15.75" customHeight="1">
      <c r="AT225" s="87"/>
    </row>
    <row r="226" ht="15.75" customHeight="1">
      <c r="AT226" s="87"/>
    </row>
    <row r="227" ht="15.75" customHeight="1">
      <c r="AT227" s="87"/>
    </row>
    <row r="228" ht="15.75" customHeight="1">
      <c r="AT228" s="87"/>
    </row>
    <row r="229" ht="15.75" customHeight="1">
      <c r="AT229" s="87"/>
    </row>
    <row r="230" ht="15.75" customHeight="1">
      <c r="AT230" s="87"/>
    </row>
    <row r="231" ht="15.75" customHeight="1">
      <c r="AT231" s="87"/>
    </row>
    <row r="232" ht="15.75" customHeight="1">
      <c r="AT232" s="87"/>
    </row>
    <row r="233" ht="15.75" customHeight="1">
      <c r="AT233" s="87"/>
    </row>
    <row r="234" ht="15.75" customHeight="1">
      <c r="AT234" s="87"/>
    </row>
    <row r="235" ht="15.75" customHeight="1">
      <c r="AT235" s="87"/>
    </row>
    <row r="236" ht="15.75" customHeight="1">
      <c r="AT236" s="87"/>
    </row>
    <row r="237" ht="15.75" customHeight="1">
      <c r="AT237" s="87"/>
    </row>
    <row r="238" ht="15.75" customHeight="1">
      <c r="AT238" s="87"/>
    </row>
    <row r="239" ht="15.75" customHeight="1">
      <c r="AT239" s="87"/>
    </row>
    <row r="240" ht="15.75" customHeight="1">
      <c r="AT240" s="87"/>
    </row>
    <row r="241" ht="15.75" customHeight="1">
      <c r="AT241" s="87"/>
    </row>
    <row r="242" ht="15.75" customHeight="1">
      <c r="AT242" s="87"/>
    </row>
    <row r="243" ht="15.75" customHeight="1">
      <c r="AT243" s="87"/>
    </row>
    <row r="244" ht="15.75" customHeight="1">
      <c r="AT244" s="87"/>
    </row>
    <row r="245" ht="15.75" customHeight="1">
      <c r="AT245" s="87"/>
    </row>
    <row r="246" ht="15.75" customHeight="1">
      <c r="AT246" s="87"/>
    </row>
    <row r="247" ht="15.75" customHeight="1">
      <c r="AT247" s="87"/>
    </row>
    <row r="248" ht="15.75" customHeight="1">
      <c r="AT248" s="87"/>
    </row>
    <row r="249" ht="15.75" customHeight="1">
      <c r="AT249" s="87"/>
    </row>
    <row r="250" ht="15.75" customHeight="1">
      <c r="AT250" s="87"/>
    </row>
    <row r="251" ht="15.75" customHeight="1">
      <c r="AT251" s="87"/>
    </row>
    <row r="252" ht="15.75" customHeight="1">
      <c r="AT252" s="87"/>
    </row>
    <row r="253" ht="15.75" customHeight="1">
      <c r="AT253" s="87"/>
    </row>
    <row r="254" ht="15.75" customHeight="1">
      <c r="AT254" s="87"/>
    </row>
    <row r="255" ht="15.75" customHeight="1">
      <c r="AT255" s="87"/>
    </row>
    <row r="256" ht="15.75" customHeight="1">
      <c r="AT256" s="87"/>
    </row>
    <row r="257" ht="15.75" customHeight="1">
      <c r="AT257" s="87"/>
    </row>
    <row r="258" ht="15.75" customHeight="1">
      <c r="AT258" s="87"/>
    </row>
    <row r="259" ht="15.75" customHeight="1">
      <c r="AT259" s="87"/>
    </row>
    <row r="260" ht="15.75" customHeight="1">
      <c r="AT260" s="87"/>
    </row>
    <row r="261" ht="15.75" customHeight="1">
      <c r="AT261" s="87"/>
    </row>
    <row r="262" ht="15.75" customHeight="1">
      <c r="AT262" s="87"/>
    </row>
    <row r="263" ht="15.75" customHeight="1">
      <c r="AT263" s="87"/>
    </row>
    <row r="264" ht="15.75" customHeight="1">
      <c r="AT264" s="87"/>
    </row>
    <row r="265" ht="15.75" customHeight="1">
      <c r="AT265" s="87"/>
    </row>
    <row r="266" ht="15.75" customHeight="1">
      <c r="AT266" s="87"/>
    </row>
    <row r="267" ht="15.75" customHeight="1">
      <c r="AT267" s="87"/>
    </row>
    <row r="268" ht="15.75" customHeight="1">
      <c r="AT268" s="87"/>
    </row>
    <row r="269" ht="15.75" customHeight="1">
      <c r="AT269" s="87"/>
    </row>
    <row r="270" ht="15.75" customHeight="1">
      <c r="AT270" s="87"/>
    </row>
    <row r="271" ht="15.75" customHeight="1">
      <c r="AT271" s="87"/>
    </row>
    <row r="272" ht="15.75" customHeight="1">
      <c r="AT272" s="87"/>
    </row>
    <row r="273" ht="15.75" customHeight="1">
      <c r="AT273" s="87"/>
    </row>
    <row r="274" ht="15.75" customHeight="1">
      <c r="AT274" s="87"/>
    </row>
    <row r="275" ht="15.75" customHeight="1">
      <c r="AT275" s="87"/>
    </row>
    <row r="276" ht="15.75" customHeight="1">
      <c r="AT276" s="87"/>
    </row>
    <row r="277" ht="15.75" customHeight="1">
      <c r="AT277" s="87"/>
    </row>
    <row r="278" ht="15.75" customHeight="1">
      <c r="AT278" s="87"/>
    </row>
    <row r="279" ht="15.75" customHeight="1">
      <c r="AT279" s="87"/>
    </row>
    <row r="280" ht="15.75" customHeight="1">
      <c r="AT280" s="87"/>
    </row>
    <row r="281" ht="15.75" customHeight="1">
      <c r="AT281" s="87"/>
    </row>
    <row r="282" ht="15.75" customHeight="1">
      <c r="AT282" s="87"/>
    </row>
    <row r="283" ht="15.75" customHeight="1">
      <c r="AT283" s="87"/>
    </row>
    <row r="284" ht="15.75" customHeight="1">
      <c r="AT284" s="87"/>
    </row>
    <row r="285" ht="15.75" customHeight="1">
      <c r="AT285" s="87"/>
    </row>
    <row r="286" ht="15.75" customHeight="1">
      <c r="AT286" s="87"/>
    </row>
    <row r="287" ht="15.75" customHeight="1">
      <c r="AT287" s="87"/>
    </row>
    <row r="288" ht="15.75" customHeight="1">
      <c r="AT288" s="87"/>
    </row>
    <row r="289" ht="15.75" customHeight="1">
      <c r="AT289" s="87"/>
    </row>
    <row r="290" ht="15.75" customHeight="1">
      <c r="AT290" s="87"/>
    </row>
    <row r="291" ht="15.75" customHeight="1">
      <c r="AT291" s="87"/>
    </row>
    <row r="292" ht="15.75" customHeight="1">
      <c r="AT292" s="87"/>
    </row>
    <row r="293" ht="15.75" customHeight="1">
      <c r="AT293" s="87"/>
    </row>
    <row r="294" ht="15.75" customHeight="1">
      <c r="AT294" s="87"/>
    </row>
    <row r="295" ht="15.75" customHeight="1">
      <c r="AT295" s="87"/>
    </row>
    <row r="296" ht="15.75" customHeight="1">
      <c r="AT296" s="87"/>
    </row>
    <row r="297" ht="15.75" customHeight="1">
      <c r="AT297" s="87"/>
    </row>
    <row r="298" ht="15.75" customHeight="1">
      <c r="AT298" s="87"/>
    </row>
    <row r="299" ht="15.75" customHeight="1">
      <c r="AT299" s="87"/>
    </row>
    <row r="300" ht="15.75" customHeight="1">
      <c r="AT300" s="87"/>
    </row>
    <row r="301" ht="15.75" customHeight="1">
      <c r="AT301" s="87"/>
    </row>
    <row r="302" ht="15.75" customHeight="1">
      <c r="AT302" s="87"/>
    </row>
    <row r="303" ht="15.75" customHeight="1">
      <c r="AT303" s="87"/>
    </row>
    <row r="304" ht="15.75" customHeight="1">
      <c r="AT304" s="87"/>
    </row>
    <row r="305" ht="15.75" customHeight="1">
      <c r="AT305" s="87"/>
    </row>
    <row r="306" ht="15.75" customHeight="1">
      <c r="AT306" s="87"/>
    </row>
    <row r="307" ht="15.75" customHeight="1">
      <c r="AT307" s="87"/>
    </row>
    <row r="308" ht="15.75" customHeight="1">
      <c r="AT308" s="87"/>
    </row>
    <row r="309" ht="15.75" customHeight="1">
      <c r="AT309" s="87"/>
    </row>
    <row r="310" ht="15.75" customHeight="1">
      <c r="AT310" s="87"/>
    </row>
    <row r="311" ht="15.75" customHeight="1">
      <c r="AT311" s="87"/>
    </row>
    <row r="312" ht="15.75" customHeight="1">
      <c r="AT312" s="87"/>
    </row>
    <row r="313" ht="15.75" customHeight="1">
      <c r="AT313" s="87"/>
    </row>
    <row r="314" ht="15.75" customHeight="1">
      <c r="AT314" s="87"/>
    </row>
    <row r="315" ht="15.75" customHeight="1">
      <c r="AT315" s="87"/>
    </row>
    <row r="316" ht="15.75" customHeight="1">
      <c r="AT316" s="87"/>
    </row>
    <row r="317" ht="15.75" customHeight="1">
      <c r="AT317" s="87"/>
    </row>
    <row r="318" ht="15.75" customHeight="1">
      <c r="AT318" s="87"/>
    </row>
    <row r="319" ht="15.75" customHeight="1">
      <c r="AT319" s="87"/>
    </row>
    <row r="320" ht="15.75" customHeight="1">
      <c r="AT320" s="87"/>
    </row>
    <row r="321" ht="15.75" customHeight="1">
      <c r="AT321" s="87"/>
    </row>
    <row r="322" ht="15.75" customHeight="1">
      <c r="AT322" s="87"/>
    </row>
    <row r="323" ht="15.75" customHeight="1">
      <c r="AT323" s="87"/>
    </row>
    <row r="324" ht="15.75" customHeight="1">
      <c r="AT324" s="87"/>
    </row>
    <row r="325" ht="15.75" customHeight="1">
      <c r="AT325" s="87"/>
    </row>
    <row r="326" ht="15.75" customHeight="1">
      <c r="AT326" s="87"/>
    </row>
    <row r="327" ht="15.75" customHeight="1">
      <c r="AT327" s="87"/>
    </row>
    <row r="328" ht="15.75" customHeight="1">
      <c r="AT328" s="87"/>
    </row>
    <row r="329" ht="15.75" customHeight="1">
      <c r="AT329" s="87"/>
    </row>
    <row r="330" ht="15.75" customHeight="1">
      <c r="AT330" s="87"/>
    </row>
    <row r="331" ht="15.75" customHeight="1">
      <c r="AT331" s="87"/>
    </row>
    <row r="332" ht="15.75" customHeight="1">
      <c r="AT332" s="87"/>
    </row>
    <row r="333" ht="15.75" customHeight="1">
      <c r="AT333" s="87"/>
    </row>
    <row r="334" ht="15.75" customHeight="1">
      <c r="AT334" s="87"/>
    </row>
    <row r="335" ht="15.75" customHeight="1">
      <c r="AT335" s="87"/>
    </row>
    <row r="336" ht="15.75" customHeight="1">
      <c r="AT336" s="87"/>
    </row>
    <row r="337" ht="15.75" customHeight="1">
      <c r="AT337" s="87"/>
    </row>
    <row r="338" ht="15.75" customHeight="1">
      <c r="AT338" s="87"/>
    </row>
    <row r="339" ht="15.75" customHeight="1">
      <c r="AT339" s="87"/>
    </row>
    <row r="340" ht="15.75" customHeight="1">
      <c r="AT340" s="87"/>
    </row>
    <row r="341" ht="15.75" customHeight="1">
      <c r="AT341" s="87"/>
    </row>
    <row r="342" ht="15.75" customHeight="1">
      <c r="AT342" s="87"/>
    </row>
    <row r="343" ht="15.75" customHeight="1">
      <c r="AT343" s="87"/>
    </row>
    <row r="344" ht="15.75" customHeight="1">
      <c r="AT344" s="87"/>
    </row>
    <row r="345" ht="15.75" customHeight="1">
      <c r="AT345" s="87"/>
    </row>
    <row r="346" ht="15.75" customHeight="1">
      <c r="AT346" s="87"/>
    </row>
    <row r="347" ht="15.75" customHeight="1">
      <c r="AT347" s="87"/>
    </row>
    <row r="348" ht="15.75" customHeight="1">
      <c r="AT348" s="87"/>
    </row>
    <row r="349" ht="15.75" customHeight="1">
      <c r="AT349" s="87"/>
    </row>
    <row r="350" ht="15.75" customHeight="1">
      <c r="AT350" s="87"/>
    </row>
    <row r="351" ht="15.75" customHeight="1">
      <c r="AT351" s="87"/>
    </row>
    <row r="352" ht="15.75" customHeight="1">
      <c r="AT352" s="87"/>
    </row>
    <row r="353" ht="15.75" customHeight="1">
      <c r="AT353" s="87"/>
    </row>
    <row r="354" ht="15.75" customHeight="1">
      <c r="AT354" s="87"/>
    </row>
    <row r="355" ht="15.75" customHeight="1">
      <c r="AT355" s="87"/>
    </row>
    <row r="356" ht="15.75" customHeight="1">
      <c r="AT356" s="87"/>
    </row>
    <row r="357" ht="15.75" customHeight="1">
      <c r="AT357" s="87"/>
    </row>
    <row r="358" ht="15.75" customHeight="1">
      <c r="AT358" s="87"/>
    </row>
    <row r="359" ht="15.75" customHeight="1">
      <c r="AT359" s="87"/>
    </row>
    <row r="360" ht="15.75" customHeight="1">
      <c r="AT360" s="87"/>
    </row>
    <row r="361" ht="15.75" customHeight="1">
      <c r="AT361" s="87"/>
    </row>
    <row r="362" ht="15.75" customHeight="1">
      <c r="AT362" s="87"/>
    </row>
    <row r="363" ht="15.75" customHeight="1">
      <c r="AT363" s="87"/>
    </row>
    <row r="364" ht="15.75" customHeight="1">
      <c r="AT364" s="87"/>
    </row>
    <row r="365" ht="15.75" customHeight="1">
      <c r="AT365" s="87"/>
    </row>
    <row r="366" ht="15.75" customHeight="1">
      <c r="AT366" s="87"/>
    </row>
    <row r="367" ht="15.75" customHeight="1">
      <c r="AT367" s="87"/>
    </row>
    <row r="368" ht="15.75" customHeight="1">
      <c r="AT368" s="87"/>
    </row>
    <row r="369" ht="15.75" customHeight="1">
      <c r="AT369" s="87"/>
    </row>
    <row r="370" ht="15.75" customHeight="1">
      <c r="AT370" s="87"/>
    </row>
    <row r="371" ht="15.75" customHeight="1">
      <c r="AT371" s="87"/>
    </row>
    <row r="372" ht="15.75" customHeight="1">
      <c r="AT372" s="87"/>
    </row>
    <row r="373" ht="15.75" customHeight="1">
      <c r="AT373" s="87"/>
    </row>
    <row r="374" ht="15.75" customHeight="1">
      <c r="AT374" s="87"/>
    </row>
    <row r="375" ht="15.75" customHeight="1">
      <c r="AT375" s="87"/>
    </row>
    <row r="376" ht="15.75" customHeight="1">
      <c r="AT376" s="87"/>
    </row>
    <row r="377" ht="15.75" customHeight="1">
      <c r="AT377" s="87"/>
    </row>
    <row r="378" ht="15.75" customHeight="1">
      <c r="AT378" s="87"/>
    </row>
    <row r="379" ht="15.75" customHeight="1">
      <c r="AT379" s="87"/>
    </row>
    <row r="380" ht="15.75" customHeight="1">
      <c r="AT380" s="87"/>
    </row>
    <row r="381" ht="15.75" customHeight="1">
      <c r="AT381" s="87"/>
    </row>
    <row r="382" ht="15.75" customHeight="1">
      <c r="AT382" s="87"/>
    </row>
    <row r="383" ht="15.75" customHeight="1">
      <c r="AT383" s="87"/>
    </row>
    <row r="384" ht="15.75" customHeight="1">
      <c r="AT384" s="87"/>
    </row>
    <row r="385" ht="15.75" customHeight="1">
      <c r="AT385" s="87"/>
    </row>
    <row r="386" ht="15.75" customHeight="1">
      <c r="AT386" s="87"/>
    </row>
    <row r="387" ht="15.75" customHeight="1">
      <c r="AT387" s="87"/>
    </row>
    <row r="388" ht="15.75" customHeight="1">
      <c r="AT388" s="87"/>
    </row>
    <row r="389" ht="15.75" customHeight="1">
      <c r="AT389" s="87"/>
    </row>
    <row r="390" ht="15.75" customHeight="1">
      <c r="AT390" s="87"/>
    </row>
    <row r="391" ht="15.75" customHeight="1">
      <c r="AT391" s="87"/>
    </row>
    <row r="392" ht="15.75" customHeight="1">
      <c r="AT392" s="87"/>
    </row>
    <row r="393" ht="15.75" customHeight="1">
      <c r="AT393" s="87"/>
    </row>
    <row r="394" ht="15.75" customHeight="1">
      <c r="AT394" s="87"/>
    </row>
    <row r="395" ht="15.75" customHeight="1">
      <c r="AT395" s="87"/>
    </row>
    <row r="396" ht="15.75" customHeight="1">
      <c r="AT396" s="87"/>
    </row>
    <row r="397" ht="15.75" customHeight="1">
      <c r="AT397" s="87"/>
    </row>
    <row r="398" ht="15.75" customHeight="1">
      <c r="AT398" s="87"/>
    </row>
    <row r="399" ht="15.75" customHeight="1">
      <c r="AT399" s="87"/>
    </row>
    <row r="400" ht="15.75" customHeight="1">
      <c r="AT400" s="87"/>
    </row>
    <row r="401" ht="15.75" customHeight="1">
      <c r="AT401" s="87"/>
    </row>
    <row r="402" ht="15.75" customHeight="1">
      <c r="AT402" s="87"/>
    </row>
    <row r="403" ht="15.75" customHeight="1">
      <c r="AT403" s="87"/>
    </row>
    <row r="404" ht="15.75" customHeight="1">
      <c r="AT404" s="87"/>
    </row>
    <row r="405" ht="15.75" customHeight="1">
      <c r="AT405" s="87"/>
    </row>
    <row r="406" ht="15.75" customHeight="1">
      <c r="AT406" s="87"/>
    </row>
    <row r="407" ht="15.75" customHeight="1">
      <c r="AT407" s="87"/>
    </row>
    <row r="408" ht="15.75" customHeight="1">
      <c r="AT408" s="87"/>
    </row>
    <row r="409" ht="15.75" customHeight="1">
      <c r="AT409" s="87"/>
    </row>
    <row r="410" ht="15.75" customHeight="1">
      <c r="AT410" s="87"/>
    </row>
    <row r="411" ht="15.75" customHeight="1">
      <c r="AT411" s="87"/>
    </row>
    <row r="412" ht="15.75" customHeight="1">
      <c r="AT412" s="87"/>
    </row>
    <row r="413" ht="15.75" customHeight="1">
      <c r="AT413" s="87"/>
    </row>
    <row r="414" ht="15.75" customHeight="1">
      <c r="AT414" s="87"/>
    </row>
    <row r="415" ht="15.75" customHeight="1">
      <c r="AT415" s="87"/>
    </row>
    <row r="416" ht="15.75" customHeight="1">
      <c r="AT416" s="87"/>
    </row>
    <row r="417" ht="15.75" customHeight="1">
      <c r="AT417" s="87"/>
    </row>
    <row r="418" ht="15.75" customHeight="1">
      <c r="AT418" s="87"/>
    </row>
    <row r="419" ht="15.75" customHeight="1">
      <c r="AT419" s="87"/>
    </row>
    <row r="420" ht="15.75" customHeight="1">
      <c r="AT420" s="87"/>
    </row>
    <row r="421" ht="15.75" customHeight="1">
      <c r="AT421" s="87"/>
    </row>
    <row r="422" ht="15.75" customHeight="1">
      <c r="AT422" s="87"/>
    </row>
    <row r="423" ht="15.75" customHeight="1">
      <c r="AT423" s="87"/>
    </row>
    <row r="424" ht="15.75" customHeight="1">
      <c r="AT424" s="87"/>
    </row>
    <row r="425" ht="15.75" customHeight="1">
      <c r="AT425" s="87"/>
    </row>
    <row r="426" ht="15.75" customHeight="1">
      <c r="AT426" s="87"/>
    </row>
    <row r="427" ht="15.75" customHeight="1">
      <c r="AT427" s="87"/>
    </row>
    <row r="428" ht="15.75" customHeight="1">
      <c r="AT428" s="87"/>
    </row>
    <row r="429" ht="15.75" customHeight="1">
      <c r="AT429" s="87"/>
    </row>
    <row r="430" ht="15.75" customHeight="1">
      <c r="AT430" s="87"/>
    </row>
    <row r="431" ht="15.75" customHeight="1">
      <c r="AT431" s="87"/>
    </row>
    <row r="432" ht="15.75" customHeight="1">
      <c r="AT432" s="87"/>
    </row>
    <row r="433" ht="15.75" customHeight="1">
      <c r="AT433" s="87"/>
    </row>
    <row r="434" ht="15.75" customHeight="1">
      <c r="AT434" s="87"/>
    </row>
    <row r="435" ht="15.75" customHeight="1">
      <c r="AT435" s="87"/>
    </row>
    <row r="436" ht="15.75" customHeight="1">
      <c r="AT436" s="87"/>
    </row>
    <row r="437" ht="15.75" customHeight="1">
      <c r="AT437" s="87"/>
    </row>
    <row r="438" ht="15.75" customHeight="1">
      <c r="AT438" s="87"/>
    </row>
    <row r="439" ht="15.75" customHeight="1">
      <c r="AT439" s="87"/>
    </row>
    <row r="440" ht="15.75" customHeight="1">
      <c r="AT440" s="87"/>
    </row>
    <row r="441" ht="15.75" customHeight="1">
      <c r="AT441" s="87"/>
    </row>
    <row r="442" ht="15.75" customHeight="1">
      <c r="AT442" s="87"/>
    </row>
    <row r="443" ht="15.75" customHeight="1">
      <c r="AT443" s="87"/>
    </row>
    <row r="444" ht="15.75" customHeight="1">
      <c r="AT444" s="87"/>
    </row>
    <row r="445" ht="15.75" customHeight="1">
      <c r="AT445" s="87"/>
    </row>
    <row r="446" ht="15.75" customHeight="1">
      <c r="AT446" s="87"/>
    </row>
    <row r="447" ht="15.75" customHeight="1">
      <c r="AT447" s="87"/>
    </row>
    <row r="448" ht="15.75" customHeight="1">
      <c r="AT448" s="87"/>
    </row>
    <row r="449" ht="15.75" customHeight="1">
      <c r="AT449" s="87"/>
    </row>
    <row r="450" ht="15.75" customHeight="1">
      <c r="AT450" s="87"/>
    </row>
    <row r="451" ht="15.75" customHeight="1">
      <c r="AT451" s="87"/>
    </row>
    <row r="452" ht="15.75" customHeight="1">
      <c r="AT452" s="87"/>
    </row>
    <row r="453" ht="15.75" customHeight="1">
      <c r="AT453" s="87"/>
    </row>
    <row r="454" ht="15.75" customHeight="1">
      <c r="AT454" s="87"/>
    </row>
    <row r="455" ht="15.75" customHeight="1">
      <c r="AT455" s="87"/>
    </row>
    <row r="456" ht="15.75" customHeight="1">
      <c r="AT456" s="87"/>
    </row>
    <row r="457" ht="15.75" customHeight="1">
      <c r="AT457" s="87"/>
    </row>
    <row r="458" ht="15.75" customHeight="1">
      <c r="AT458" s="87"/>
    </row>
    <row r="459" ht="15.75" customHeight="1">
      <c r="AT459" s="87"/>
    </row>
    <row r="460" ht="15.75" customHeight="1">
      <c r="AT460" s="87"/>
    </row>
    <row r="461" ht="15.75" customHeight="1">
      <c r="AT461" s="87"/>
    </row>
    <row r="462" ht="15.75" customHeight="1">
      <c r="AT462" s="87"/>
    </row>
    <row r="463" ht="15.75" customHeight="1">
      <c r="AT463" s="87"/>
    </row>
    <row r="464" ht="15.75" customHeight="1">
      <c r="AT464" s="87"/>
    </row>
    <row r="465" ht="15.75" customHeight="1">
      <c r="AT465" s="87"/>
    </row>
    <row r="466" ht="15.75" customHeight="1">
      <c r="AT466" s="87"/>
    </row>
    <row r="467" ht="15.75" customHeight="1">
      <c r="AT467" s="87"/>
    </row>
    <row r="468" ht="15.75" customHeight="1">
      <c r="AT468" s="87"/>
    </row>
    <row r="469" ht="15.75" customHeight="1">
      <c r="AT469" s="87"/>
    </row>
    <row r="470" ht="15.75" customHeight="1">
      <c r="AT470" s="87"/>
    </row>
    <row r="471" ht="15.75" customHeight="1">
      <c r="AT471" s="87"/>
    </row>
    <row r="472" ht="15.75" customHeight="1">
      <c r="AT472" s="87"/>
    </row>
    <row r="473" ht="15.75" customHeight="1">
      <c r="AT473" s="87"/>
    </row>
    <row r="474" ht="15.75" customHeight="1">
      <c r="AT474" s="87"/>
    </row>
    <row r="475" ht="15.75" customHeight="1">
      <c r="AT475" s="87"/>
    </row>
    <row r="476" ht="15.75" customHeight="1">
      <c r="AT476" s="87"/>
    </row>
    <row r="477" ht="15.75" customHeight="1">
      <c r="AT477" s="87"/>
    </row>
    <row r="478" ht="15.75" customHeight="1">
      <c r="AT478" s="87"/>
    </row>
    <row r="479" ht="15.75" customHeight="1">
      <c r="AT479" s="87"/>
    </row>
    <row r="480" ht="15.75" customHeight="1">
      <c r="AT480" s="87"/>
    </row>
    <row r="481" ht="15.75" customHeight="1">
      <c r="AT481" s="87"/>
    </row>
    <row r="482" ht="15.75" customHeight="1">
      <c r="AT482" s="87"/>
    </row>
    <row r="483" ht="15.75" customHeight="1">
      <c r="AT483" s="87"/>
    </row>
    <row r="484" ht="15.75" customHeight="1">
      <c r="AT484" s="87"/>
    </row>
    <row r="485" ht="15.75" customHeight="1">
      <c r="AT485" s="87"/>
    </row>
    <row r="486" ht="15.75" customHeight="1">
      <c r="AT486" s="87"/>
    </row>
    <row r="487" ht="15.75" customHeight="1">
      <c r="AT487" s="87"/>
    </row>
    <row r="488" ht="15.75" customHeight="1">
      <c r="AT488" s="87"/>
    </row>
    <row r="489" ht="15.75" customHeight="1">
      <c r="AT489" s="87"/>
    </row>
    <row r="490" ht="15.75" customHeight="1">
      <c r="AT490" s="87"/>
    </row>
    <row r="491" ht="15.75" customHeight="1">
      <c r="AT491" s="87"/>
    </row>
    <row r="492" ht="15.75" customHeight="1">
      <c r="AT492" s="87"/>
    </row>
    <row r="493" ht="15.75" customHeight="1">
      <c r="AT493" s="87"/>
    </row>
    <row r="494" ht="15.75" customHeight="1">
      <c r="AT494" s="87"/>
    </row>
    <row r="495" ht="15.75" customHeight="1">
      <c r="AT495" s="87"/>
    </row>
    <row r="496" ht="15.75" customHeight="1">
      <c r="AT496" s="87"/>
    </row>
    <row r="497" ht="15.75" customHeight="1">
      <c r="AT497" s="87"/>
    </row>
    <row r="498" ht="15.75" customHeight="1">
      <c r="AT498" s="87"/>
    </row>
    <row r="499" ht="15.75" customHeight="1">
      <c r="AT499" s="87"/>
    </row>
    <row r="500" ht="15.75" customHeight="1">
      <c r="AT500" s="87"/>
    </row>
    <row r="501" ht="15.75" customHeight="1">
      <c r="AT501" s="87"/>
    </row>
    <row r="502" ht="15.75" customHeight="1">
      <c r="AT502" s="87"/>
    </row>
    <row r="503" ht="15.75" customHeight="1">
      <c r="AT503" s="87"/>
    </row>
    <row r="504" ht="15.75" customHeight="1">
      <c r="AT504" s="87"/>
    </row>
    <row r="505" ht="15.75" customHeight="1">
      <c r="AT505" s="87"/>
    </row>
    <row r="506" ht="15.75" customHeight="1">
      <c r="AT506" s="87"/>
    </row>
    <row r="507" ht="15.75" customHeight="1">
      <c r="AT507" s="87"/>
    </row>
    <row r="508" ht="15.75" customHeight="1">
      <c r="AT508" s="87"/>
    </row>
    <row r="509" ht="15.75" customHeight="1">
      <c r="AT509" s="87"/>
    </row>
    <row r="510" ht="15.75" customHeight="1">
      <c r="AT510" s="87"/>
    </row>
    <row r="511" ht="15.75" customHeight="1">
      <c r="AT511" s="87"/>
    </row>
    <row r="512" ht="15.75" customHeight="1">
      <c r="AT512" s="87"/>
    </row>
    <row r="513" ht="15.75" customHeight="1">
      <c r="AT513" s="87"/>
    </row>
    <row r="514" ht="15.75" customHeight="1">
      <c r="AT514" s="87"/>
    </row>
    <row r="515" ht="15.75" customHeight="1">
      <c r="AT515" s="87"/>
    </row>
    <row r="516" ht="15.75" customHeight="1">
      <c r="AT516" s="87"/>
    </row>
    <row r="517" ht="15.75" customHeight="1">
      <c r="AT517" s="87"/>
    </row>
    <row r="518" ht="15.75" customHeight="1">
      <c r="AT518" s="87"/>
    </row>
    <row r="519" ht="15.75" customHeight="1">
      <c r="AT519" s="87"/>
    </row>
    <row r="520" ht="15.75" customHeight="1">
      <c r="AT520" s="87"/>
    </row>
    <row r="521" ht="15.75" customHeight="1">
      <c r="AT521" s="87"/>
    </row>
    <row r="522" ht="15.75" customHeight="1">
      <c r="AT522" s="87"/>
    </row>
    <row r="523" ht="15.75" customHeight="1">
      <c r="AT523" s="87"/>
    </row>
    <row r="524" ht="15.75" customHeight="1">
      <c r="AT524" s="87"/>
    </row>
    <row r="525" ht="15.75" customHeight="1">
      <c r="AT525" s="87"/>
    </row>
    <row r="526" ht="15.75" customHeight="1">
      <c r="AT526" s="87"/>
    </row>
    <row r="527" ht="15.75" customHeight="1">
      <c r="AT527" s="87"/>
    </row>
    <row r="528" ht="15.75" customHeight="1">
      <c r="AT528" s="87"/>
    </row>
    <row r="529" ht="15.75" customHeight="1">
      <c r="AT529" s="87"/>
    </row>
    <row r="530" ht="15.75" customHeight="1">
      <c r="AT530" s="87"/>
    </row>
    <row r="531" ht="15.75" customHeight="1">
      <c r="AT531" s="87"/>
    </row>
    <row r="532" ht="15.75" customHeight="1">
      <c r="AT532" s="87"/>
    </row>
    <row r="533" ht="15.75" customHeight="1">
      <c r="AT533" s="87"/>
    </row>
    <row r="534" ht="15.75" customHeight="1">
      <c r="AT534" s="87"/>
    </row>
    <row r="535" ht="15.75" customHeight="1">
      <c r="AT535" s="87"/>
    </row>
    <row r="536" ht="15.75" customHeight="1">
      <c r="AT536" s="87"/>
    </row>
    <row r="537" ht="15.75" customHeight="1">
      <c r="AT537" s="87"/>
    </row>
    <row r="538" ht="15.75" customHeight="1">
      <c r="AT538" s="87"/>
    </row>
    <row r="539" ht="15.75" customHeight="1">
      <c r="AT539" s="87"/>
    </row>
    <row r="540" ht="15.75" customHeight="1">
      <c r="AT540" s="87"/>
    </row>
    <row r="541" ht="15.75" customHeight="1">
      <c r="AT541" s="87"/>
    </row>
    <row r="542" ht="15.75" customHeight="1">
      <c r="AT542" s="87"/>
    </row>
    <row r="543" ht="15.75" customHeight="1">
      <c r="AT543" s="87"/>
    </row>
    <row r="544" ht="15.75" customHeight="1">
      <c r="AT544" s="87"/>
    </row>
    <row r="545" ht="15.75" customHeight="1">
      <c r="AT545" s="87"/>
    </row>
    <row r="546" ht="15.75" customHeight="1">
      <c r="AT546" s="87"/>
    </row>
    <row r="547" ht="15.75" customHeight="1">
      <c r="AT547" s="87"/>
    </row>
    <row r="548" ht="15.75" customHeight="1">
      <c r="AT548" s="87"/>
    </row>
    <row r="549" ht="15.75" customHeight="1">
      <c r="AT549" s="87"/>
    </row>
    <row r="550" ht="15.75" customHeight="1">
      <c r="AT550" s="87"/>
    </row>
    <row r="551" ht="15.75" customHeight="1">
      <c r="AT551" s="87"/>
    </row>
    <row r="552" ht="15.75" customHeight="1">
      <c r="AT552" s="87"/>
    </row>
    <row r="553" ht="15.75" customHeight="1">
      <c r="AT553" s="87"/>
    </row>
    <row r="554" ht="15.75" customHeight="1">
      <c r="AT554" s="87"/>
    </row>
    <row r="555" ht="15.75" customHeight="1">
      <c r="AT555" s="87"/>
    </row>
    <row r="556" ht="15.75" customHeight="1">
      <c r="AT556" s="87"/>
    </row>
    <row r="557" ht="15.75" customHeight="1">
      <c r="AT557" s="87"/>
    </row>
    <row r="558" ht="15.75" customHeight="1">
      <c r="AT558" s="87"/>
    </row>
    <row r="559" ht="15.75" customHeight="1">
      <c r="AT559" s="87"/>
    </row>
    <row r="560" ht="15.75" customHeight="1">
      <c r="AT560" s="87"/>
    </row>
    <row r="561" ht="15.75" customHeight="1">
      <c r="AT561" s="87"/>
    </row>
    <row r="562" ht="15.75" customHeight="1">
      <c r="AT562" s="87"/>
    </row>
    <row r="563" ht="15.75" customHeight="1">
      <c r="AT563" s="87"/>
    </row>
    <row r="564" ht="15.75" customHeight="1">
      <c r="AT564" s="87"/>
    </row>
    <row r="565" ht="15.75" customHeight="1">
      <c r="AT565" s="87"/>
    </row>
    <row r="566" ht="15.75" customHeight="1">
      <c r="AT566" s="87"/>
    </row>
    <row r="567" ht="15.75" customHeight="1">
      <c r="AT567" s="87"/>
    </row>
    <row r="568" ht="15.75" customHeight="1">
      <c r="AT568" s="87"/>
    </row>
    <row r="569" ht="15.75" customHeight="1">
      <c r="AT569" s="87"/>
    </row>
    <row r="570" ht="15.75" customHeight="1">
      <c r="AT570" s="87"/>
    </row>
    <row r="571" ht="15.75" customHeight="1">
      <c r="AT571" s="87"/>
    </row>
    <row r="572" ht="15.75" customHeight="1">
      <c r="AT572" s="87"/>
    </row>
    <row r="573" ht="15.75" customHeight="1">
      <c r="AT573" s="87"/>
    </row>
    <row r="574" ht="15.75" customHeight="1">
      <c r="AT574" s="87"/>
    </row>
    <row r="575" ht="15.75" customHeight="1">
      <c r="AT575" s="87"/>
    </row>
    <row r="576" ht="15.75" customHeight="1">
      <c r="AT576" s="87"/>
    </row>
    <row r="577" ht="15.75" customHeight="1">
      <c r="AT577" s="87"/>
    </row>
    <row r="578" ht="15.75" customHeight="1">
      <c r="AT578" s="87"/>
    </row>
    <row r="579" ht="15.75" customHeight="1">
      <c r="AT579" s="87"/>
    </row>
    <row r="580" ht="15.75" customHeight="1">
      <c r="AT580" s="87"/>
    </row>
    <row r="581" ht="15.75" customHeight="1">
      <c r="AT581" s="87"/>
    </row>
    <row r="582" ht="15.75" customHeight="1">
      <c r="AT582" s="87"/>
    </row>
    <row r="583" ht="15.75" customHeight="1">
      <c r="AT583" s="87"/>
    </row>
    <row r="584" ht="15.75" customHeight="1">
      <c r="AT584" s="87"/>
    </row>
    <row r="585" ht="15.75" customHeight="1">
      <c r="AT585" s="87"/>
    </row>
    <row r="586" ht="15.75" customHeight="1">
      <c r="AT586" s="87"/>
    </row>
    <row r="587" ht="15.75" customHeight="1">
      <c r="AT587" s="87"/>
    </row>
    <row r="588" ht="15.75" customHeight="1">
      <c r="AT588" s="87"/>
    </row>
    <row r="589" ht="15.75" customHeight="1">
      <c r="AT589" s="87"/>
    </row>
    <row r="590" ht="15.75" customHeight="1">
      <c r="AT590" s="87"/>
    </row>
    <row r="591" ht="15.75" customHeight="1">
      <c r="AT591" s="87"/>
    </row>
    <row r="592" ht="15.75" customHeight="1">
      <c r="AT592" s="87"/>
    </row>
    <row r="593" ht="15.75" customHeight="1">
      <c r="AT593" s="87"/>
    </row>
    <row r="594" ht="15.75" customHeight="1">
      <c r="AT594" s="87"/>
    </row>
    <row r="595" ht="15.75" customHeight="1">
      <c r="AT595" s="87"/>
    </row>
    <row r="596" ht="15.75" customHeight="1">
      <c r="AT596" s="87"/>
    </row>
    <row r="597" ht="15.75" customHeight="1">
      <c r="AT597" s="87"/>
    </row>
    <row r="598" ht="15.75" customHeight="1">
      <c r="AT598" s="87"/>
    </row>
    <row r="599" ht="15.75" customHeight="1">
      <c r="AT599" s="87"/>
    </row>
    <row r="600" ht="15.75" customHeight="1">
      <c r="AT600" s="87"/>
    </row>
    <row r="601" ht="15.75" customHeight="1">
      <c r="AT601" s="87"/>
    </row>
    <row r="602" ht="15.75" customHeight="1">
      <c r="AT602" s="87"/>
    </row>
    <row r="603" ht="15.75" customHeight="1">
      <c r="AT603" s="87"/>
    </row>
    <row r="604" ht="15.75" customHeight="1">
      <c r="AT604" s="87"/>
    </row>
    <row r="605" ht="15.75" customHeight="1">
      <c r="AT605" s="87"/>
    </row>
    <row r="606" ht="15.75" customHeight="1">
      <c r="AT606" s="87"/>
    </row>
    <row r="607" ht="15.75" customHeight="1">
      <c r="AT607" s="87"/>
    </row>
    <row r="608" ht="15.75" customHeight="1">
      <c r="AT608" s="87"/>
    </row>
    <row r="609" ht="15.75" customHeight="1">
      <c r="AT609" s="87"/>
    </row>
    <row r="610" ht="15.75" customHeight="1">
      <c r="AT610" s="87"/>
    </row>
    <row r="611" ht="15.75" customHeight="1">
      <c r="AT611" s="87"/>
    </row>
    <row r="612" ht="15.75" customHeight="1">
      <c r="AT612" s="87"/>
    </row>
    <row r="613" ht="15.75" customHeight="1">
      <c r="AT613" s="87"/>
    </row>
    <row r="614" ht="15.75" customHeight="1">
      <c r="AT614" s="87"/>
    </row>
    <row r="615" ht="15.75" customHeight="1">
      <c r="AT615" s="87"/>
    </row>
    <row r="616" ht="15.75" customHeight="1">
      <c r="AT616" s="87"/>
    </row>
    <row r="617" ht="15.75" customHeight="1">
      <c r="AT617" s="87"/>
    </row>
    <row r="618" ht="15.75" customHeight="1">
      <c r="AT618" s="87"/>
    </row>
    <row r="619" ht="15.75" customHeight="1">
      <c r="AT619" s="87"/>
    </row>
    <row r="620" ht="15.75" customHeight="1">
      <c r="AT620" s="87"/>
    </row>
    <row r="621" ht="15.75" customHeight="1">
      <c r="AT621" s="87"/>
    </row>
    <row r="622" ht="15.75" customHeight="1">
      <c r="AT622" s="87"/>
    </row>
    <row r="623" ht="15.75" customHeight="1">
      <c r="AT623" s="87"/>
    </row>
    <row r="624" ht="15.75" customHeight="1">
      <c r="AT624" s="87"/>
    </row>
    <row r="625" ht="15.75" customHeight="1">
      <c r="AT625" s="87"/>
    </row>
    <row r="626" ht="15.75" customHeight="1">
      <c r="AT626" s="87"/>
    </row>
    <row r="627" ht="15.75" customHeight="1">
      <c r="AT627" s="87"/>
    </row>
    <row r="628" ht="15.75" customHeight="1">
      <c r="AT628" s="87"/>
    </row>
    <row r="629" ht="15.75" customHeight="1">
      <c r="AT629" s="87"/>
    </row>
    <row r="630" ht="15.75" customHeight="1">
      <c r="AT630" s="87"/>
    </row>
    <row r="631" ht="15.75" customHeight="1">
      <c r="AT631" s="87"/>
    </row>
    <row r="632" ht="15.75" customHeight="1">
      <c r="AT632" s="87"/>
    </row>
    <row r="633" ht="15.75" customHeight="1">
      <c r="AT633" s="87"/>
    </row>
    <row r="634" ht="15.75" customHeight="1">
      <c r="AT634" s="87"/>
    </row>
    <row r="635" ht="15.75" customHeight="1">
      <c r="AT635" s="87"/>
    </row>
    <row r="636" ht="15.75" customHeight="1">
      <c r="AT636" s="87"/>
    </row>
    <row r="637" ht="15.75" customHeight="1">
      <c r="AT637" s="87"/>
    </row>
    <row r="638" ht="15.75" customHeight="1">
      <c r="AT638" s="87"/>
    </row>
    <row r="639" ht="15.75" customHeight="1">
      <c r="AT639" s="87"/>
    </row>
    <row r="640" ht="15.75" customHeight="1">
      <c r="AT640" s="87"/>
    </row>
    <row r="641" ht="15.75" customHeight="1">
      <c r="AT641" s="87"/>
    </row>
    <row r="642" ht="15.75" customHeight="1">
      <c r="AT642" s="87"/>
    </row>
    <row r="643" ht="15.75" customHeight="1">
      <c r="AT643" s="87"/>
    </row>
    <row r="644" ht="15.75" customHeight="1">
      <c r="AT644" s="87"/>
    </row>
    <row r="645" ht="15.75" customHeight="1">
      <c r="AT645" s="87"/>
    </row>
    <row r="646" ht="15.75" customHeight="1">
      <c r="AT646" s="87"/>
    </row>
    <row r="647" ht="15.75" customHeight="1">
      <c r="AT647" s="87"/>
    </row>
    <row r="648" ht="15.75" customHeight="1">
      <c r="AT648" s="87"/>
    </row>
    <row r="649" ht="15.75" customHeight="1">
      <c r="AT649" s="87"/>
    </row>
    <row r="650" ht="15.75" customHeight="1">
      <c r="AT650" s="87"/>
    </row>
    <row r="651" ht="15.75" customHeight="1">
      <c r="AT651" s="87"/>
    </row>
    <row r="652" ht="15.75" customHeight="1">
      <c r="AT652" s="87"/>
    </row>
    <row r="653" ht="15.75" customHeight="1">
      <c r="AT653" s="87"/>
    </row>
    <row r="654" ht="15.75" customHeight="1">
      <c r="AT654" s="87"/>
    </row>
    <row r="655" ht="15.75" customHeight="1">
      <c r="AT655" s="87"/>
    </row>
    <row r="656" ht="15.75" customHeight="1">
      <c r="AT656" s="87"/>
    </row>
    <row r="657" ht="15.75" customHeight="1">
      <c r="AT657" s="87"/>
    </row>
    <row r="658" ht="15.75" customHeight="1">
      <c r="AT658" s="87"/>
    </row>
    <row r="659" ht="15.75" customHeight="1">
      <c r="AT659" s="87"/>
    </row>
    <row r="660" ht="15.75" customHeight="1">
      <c r="AT660" s="87"/>
    </row>
    <row r="661" ht="15.75" customHeight="1">
      <c r="AT661" s="87"/>
    </row>
    <row r="662" ht="15.75" customHeight="1">
      <c r="AT662" s="87"/>
    </row>
    <row r="663" ht="15.75" customHeight="1">
      <c r="AT663" s="87"/>
    </row>
    <row r="664" ht="15.75" customHeight="1">
      <c r="AT664" s="87"/>
    </row>
    <row r="665" ht="15.75" customHeight="1">
      <c r="AT665" s="87"/>
    </row>
    <row r="666" ht="15.75" customHeight="1">
      <c r="AT666" s="87"/>
    </row>
    <row r="667" ht="15.75" customHeight="1">
      <c r="AT667" s="87"/>
    </row>
    <row r="668" ht="15.75" customHeight="1">
      <c r="AT668" s="87"/>
    </row>
    <row r="669" ht="15.75" customHeight="1">
      <c r="AT669" s="87"/>
    </row>
    <row r="670" ht="15.75" customHeight="1">
      <c r="AT670" s="87"/>
    </row>
    <row r="671" ht="15.75" customHeight="1">
      <c r="AT671" s="87"/>
    </row>
    <row r="672" ht="15.75" customHeight="1">
      <c r="AT672" s="87"/>
    </row>
    <row r="673" ht="15.75" customHeight="1">
      <c r="AT673" s="87"/>
    </row>
    <row r="674" ht="15.75" customHeight="1">
      <c r="AT674" s="87"/>
    </row>
    <row r="675" ht="15.75" customHeight="1">
      <c r="AT675" s="87"/>
    </row>
    <row r="676" ht="15.75" customHeight="1">
      <c r="AT676" s="87"/>
    </row>
    <row r="677" ht="15.75" customHeight="1">
      <c r="AT677" s="87"/>
    </row>
    <row r="678" ht="15.75" customHeight="1">
      <c r="AT678" s="87"/>
    </row>
    <row r="679" ht="15.75" customHeight="1">
      <c r="AT679" s="87"/>
    </row>
    <row r="680" ht="15.75" customHeight="1">
      <c r="AT680" s="87"/>
    </row>
    <row r="681" ht="15.75" customHeight="1">
      <c r="AT681" s="87"/>
    </row>
    <row r="682" ht="15.75" customHeight="1">
      <c r="AT682" s="87"/>
    </row>
    <row r="683" ht="15.75" customHeight="1">
      <c r="AT683" s="87"/>
    </row>
    <row r="684" ht="15.75" customHeight="1">
      <c r="AT684" s="87"/>
    </row>
    <row r="685" ht="15.75" customHeight="1">
      <c r="AT685" s="87"/>
    </row>
    <row r="686" ht="15.75" customHeight="1">
      <c r="AT686" s="87"/>
    </row>
    <row r="687" ht="15.75" customHeight="1">
      <c r="AT687" s="87"/>
    </row>
    <row r="688" ht="15.75" customHeight="1">
      <c r="AT688" s="87"/>
    </row>
    <row r="689" ht="15.75" customHeight="1">
      <c r="AT689" s="87"/>
    </row>
    <row r="690" ht="15.75" customHeight="1">
      <c r="AT690" s="87"/>
    </row>
    <row r="691" ht="15.75" customHeight="1">
      <c r="AT691" s="87"/>
    </row>
    <row r="692" ht="15.75" customHeight="1">
      <c r="AT692" s="87"/>
    </row>
    <row r="693" ht="15.75" customHeight="1">
      <c r="AT693" s="87"/>
    </row>
    <row r="694" ht="15.75" customHeight="1">
      <c r="AT694" s="87"/>
    </row>
    <row r="695" ht="15.75" customHeight="1">
      <c r="AT695" s="87"/>
    </row>
    <row r="696" ht="15.75" customHeight="1">
      <c r="AT696" s="87"/>
    </row>
    <row r="697" ht="15.75" customHeight="1">
      <c r="AT697" s="87"/>
    </row>
    <row r="698" ht="15.75" customHeight="1">
      <c r="AT698" s="87"/>
    </row>
    <row r="699" ht="15.75" customHeight="1">
      <c r="AT699" s="87"/>
    </row>
    <row r="700" ht="15.75" customHeight="1">
      <c r="AT700" s="87"/>
    </row>
    <row r="701" ht="15.75" customHeight="1">
      <c r="AT701" s="87"/>
    </row>
    <row r="702" ht="15.75" customHeight="1">
      <c r="AT702" s="87"/>
    </row>
    <row r="703" ht="15.75" customHeight="1">
      <c r="AT703" s="87"/>
    </row>
    <row r="704" ht="15.75" customHeight="1">
      <c r="AT704" s="87"/>
    </row>
    <row r="705" ht="15.75" customHeight="1">
      <c r="AT705" s="87"/>
    </row>
    <row r="706" ht="15.75" customHeight="1">
      <c r="AT706" s="87"/>
    </row>
    <row r="707" ht="15.75" customHeight="1">
      <c r="AT707" s="87"/>
    </row>
    <row r="708" ht="15.75" customHeight="1">
      <c r="AT708" s="87"/>
    </row>
    <row r="709" ht="15.75" customHeight="1">
      <c r="AT709" s="87"/>
    </row>
    <row r="710" ht="15.75" customHeight="1">
      <c r="AT710" s="87"/>
    </row>
    <row r="711" ht="15.75" customHeight="1">
      <c r="AT711" s="87"/>
    </row>
    <row r="712" ht="15.75" customHeight="1">
      <c r="AT712" s="87"/>
    </row>
    <row r="713" ht="15.75" customHeight="1">
      <c r="AT713" s="87"/>
    </row>
    <row r="714" ht="15.75" customHeight="1">
      <c r="AT714" s="87"/>
    </row>
    <row r="715" ht="15.75" customHeight="1">
      <c r="AT715" s="87"/>
    </row>
    <row r="716" ht="15.75" customHeight="1">
      <c r="AT716" s="87"/>
    </row>
    <row r="717" ht="15.75" customHeight="1">
      <c r="AT717" s="87"/>
    </row>
    <row r="718" ht="15.75" customHeight="1">
      <c r="AT718" s="87"/>
    </row>
    <row r="719" ht="15.75" customHeight="1">
      <c r="AT719" s="87"/>
    </row>
    <row r="720" ht="15.75" customHeight="1">
      <c r="AT720" s="87"/>
    </row>
    <row r="721" ht="15.75" customHeight="1">
      <c r="AT721" s="87"/>
    </row>
    <row r="722" ht="15.75" customHeight="1">
      <c r="AT722" s="87"/>
    </row>
    <row r="723" ht="15.75" customHeight="1">
      <c r="AT723" s="87"/>
    </row>
    <row r="724" ht="15.75" customHeight="1">
      <c r="AT724" s="87"/>
    </row>
    <row r="725" ht="15.75" customHeight="1">
      <c r="AT725" s="87"/>
    </row>
    <row r="726" ht="15.75" customHeight="1">
      <c r="AT726" s="87"/>
    </row>
    <row r="727" ht="15.75" customHeight="1">
      <c r="AT727" s="87"/>
    </row>
    <row r="728" ht="15.75" customHeight="1">
      <c r="AT728" s="87"/>
    </row>
    <row r="729" ht="15.75" customHeight="1">
      <c r="AT729" s="87"/>
    </row>
    <row r="730" ht="15.75" customHeight="1">
      <c r="AT730" s="87"/>
    </row>
    <row r="731" ht="15.75" customHeight="1">
      <c r="AT731" s="87"/>
    </row>
    <row r="732" ht="15.75" customHeight="1">
      <c r="AT732" s="87"/>
    </row>
    <row r="733" ht="15.75" customHeight="1">
      <c r="AT733" s="87"/>
    </row>
    <row r="734" ht="15.75" customHeight="1">
      <c r="AT734" s="87"/>
    </row>
    <row r="735" ht="15.75" customHeight="1">
      <c r="AT735" s="87"/>
    </row>
    <row r="736" ht="15.75" customHeight="1">
      <c r="AT736" s="87"/>
    </row>
    <row r="737" ht="15.75" customHeight="1">
      <c r="AT737" s="87"/>
    </row>
    <row r="738" ht="15.75" customHeight="1">
      <c r="AT738" s="87"/>
    </row>
    <row r="739" ht="15.75" customHeight="1">
      <c r="AT739" s="87"/>
    </row>
    <row r="740" ht="15.75" customHeight="1">
      <c r="AT740" s="87"/>
    </row>
    <row r="741" ht="15.75" customHeight="1">
      <c r="AT741" s="87"/>
    </row>
    <row r="742" ht="15.75" customHeight="1">
      <c r="AT742" s="87"/>
    </row>
    <row r="743" ht="15.75" customHeight="1">
      <c r="AT743" s="87"/>
    </row>
    <row r="744" ht="15.75" customHeight="1">
      <c r="AT744" s="87"/>
    </row>
    <row r="745" ht="15.75" customHeight="1">
      <c r="AT745" s="87"/>
    </row>
    <row r="746" ht="15.75" customHeight="1">
      <c r="AT746" s="87"/>
    </row>
    <row r="747" ht="15.75" customHeight="1">
      <c r="AT747" s="87"/>
    </row>
    <row r="748" ht="15.75" customHeight="1">
      <c r="AT748" s="87"/>
    </row>
    <row r="749" ht="15.75" customHeight="1">
      <c r="AT749" s="87"/>
    </row>
    <row r="750" ht="15.75" customHeight="1">
      <c r="AT750" s="87"/>
    </row>
    <row r="751" ht="15.75" customHeight="1">
      <c r="AT751" s="87"/>
    </row>
    <row r="752" ht="15.75" customHeight="1">
      <c r="AT752" s="87"/>
    </row>
    <row r="753" ht="15.75" customHeight="1">
      <c r="AT753" s="87"/>
    </row>
    <row r="754" ht="15.75" customHeight="1">
      <c r="AT754" s="87"/>
    </row>
    <row r="755" ht="15.75" customHeight="1">
      <c r="AT755" s="87"/>
    </row>
    <row r="756" ht="15.75" customHeight="1">
      <c r="AT756" s="87"/>
    </row>
    <row r="757" ht="15.75" customHeight="1">
      <c r="AT757" s="87"/>
    </row>
    <row r="758" ht="15.75" customHeight="1">
      <c r="AT758" s="87"/>
    </row>
    <row r="759" ht="15.75" customHeight="1">
      <c r="AT759" s="87"/>
    </row>
    <row r="760" ht="15.75" customHeight="1">
      <c r="AT760" s="87"/>
    </row>
    <row r="761" ht="15.75" customHeight="1">
      <c r="AT761" s="87"/>
    </row>
    <row r="762" ht="15.75" customHeight="1">
      <c r="AT762" s="87"/>
    </row>
    <row r="763" ht="15.75" customHeight="1">
      <c r="AT763" s="87"/>
    </row>
    <row r="764" ht="15.75" customHeight="1">
      <c r="AT764" s="87"/>
    </row>
    <row r="765" ht="15.75" customHeight="1">
      <c r="AT765" s="87"/>
    </row>
    <row r="766" ht="15.75" customHeight="1">
      <c r="AT766" s="87"/>
    </row>
    <row r="767" ht="15.75" customHeight="1">
      <c r="AT767" s="87"/>
    </row>
    <row r="768" ht="15.75" customHeight="1">
      <c r="AT768" s="87"/>
    </row>
    <row r="769" ht="15.75" customHeight="1">
      <c r="AT769" s="87"/>
    </row>
    <row r="770" ht="15.75" customHeight="1">
      <c r="AT770" s="87"/>
    </row>
    <row r="771" ht="15.75" customHeight="1">
      <c r="AT771" s="87"/>
    </row>
    <row r="772" ht="15.75" customHeight="1">
      <c r="AT772" s="87"/>
    </row>
    <row r="773" ht="15.75" customHeight="1">
      <c r="AT773" s="87"/>
    </row>
    <row r="774" ht="15.75" customHeight="1">
      <c r="AT774" s="87"/>
    </row>
    <row r="775" ht="15.75" customHeight="1">
      <c r="AT775" s="87"/>
    </row>
    <row r="776" ht="15.75" customHeight="1">
      <c r="AT776" s="87"/>
    </row>
    <row r="777" ht="15.75" customHeight="1">
      <c r="AT777" s="87"/>
    </row>
    <row r="778" ht="15.75" customHeight="1">
      <c r="AT778" s="87"/>
    </row>
    <row r="779" ht="15.75" customHeight="1">
      <c r="AT779" s="87"/>
    </row>
    <row r="780" ht="15.75" customHeight="1">
      <c r="AT780" s="87"/>
    </row>
    <row r="781" ht="15.75" customHeight="1">
      <c r="AT781" s="87"/>
    </row>
    <row r="782" ht="15.75" customHeight="1">
      <c r="AT782" s="87"/>
    </row>
    <row r="783" ht="15.75" customHeight="1">
      <c r="AT783" s="87"/>
    </row>
    <row r="784" ht="15.75" customHeight="1">
      <c r="AT784" s="87"/>
    </row>
    <row r="785" ht="15.75" customHeight="1">
      <c r="AT785" s="87"/>
    </row>
    <row r="786" ht="15.75" customHeight="1">
      <c r="AT786" s="87"/>
    </row>
    <row r="787" ht="15.75" customHeight="1">
      <c r="AT787" s="87"/>
    </row>
    <row r="788" ht="15.75" customHeight="1">
      <c r="AT788" s="87"/>
    </row>
    <row r="789" ht="15.75" customHeight="1">
      <c r="AT789" s="87"/>
    </row>
    <row r="790" ht="15.75" customHeight="1">
      <c r="AT790" s="87"/>
    </row>
    <row r="791" ht="15.75" customHeight="1">
      <c r="AT791" s="87"/>
    </row>
    <row r="792" ht="15.75" customHeight="1">
      <c r="AT792" s="87"/>
    </row>
    <row r="793" ht="15.75" customHeight="1">
      <c r="AT793" s="87"/>
    </row>
    <row r="794" ht="15.75" customHeight="1">
      <c r="AT794" s="87"/>
    </row>
    <row r="795" ht="15.75" customHeight="1">
      <c r="AT795" s="87"/>
    </row>
    <row r="796" ht="15.75" customHeight="1">
      <c r="AT796" s="87"/>
    </row>
    <row r="797" ht="15.75" customHeight="1">
      <c r="AT797" s="87"/>
    </row>
    <row r="798" ht="15.75" customHeight="1">
      <c r="AT798" s="87"/>
    </row>
    <row r="799" ht="15.75" customHeight="1">
      <c r="AT799" s="87"/>
    </row>
    <row r="800" ht="15.75" customHeight="1">
      <c r="AT800" s="87"/>
    </row>
    <row r="801" ht="15.75" customHeight="1">
      <c r="AT801" s="87"/>
    </row>
    <row r="802" ht="15.75" customHeight="1">
      <c r="AT802" s="87"/>
    </row>
    <row r="803" ht="15.75" customHeight="1">
      <c r="AT803" s="87"/>
    </row>
    <row r="804" ht="15.75" customHeight="1">
      <c r="AT804" s="87"/>
    </row>
    <row r="805" ht="15.75" customHeight="1">
      <c r="AT805" s="87"/>
    </row>
    <row r="806" ht="15.75" customHeight="1">
      <c r="AT806" s="87"/>
    </row>
    <row r="807" ht="15.75" customHeight="1">
      <c r="AT807" s="87"/>
    </row>
    <row r="808" ht="15.75" customHeight="1">
      <c r="AT808" s="87"/>
    </row>
    <row r="809" ht="15.75" customHeight="1">
      <c r="AT809" s="87"/>
    </row>
    <row r="810" ht="15.75" customHeight="1">
      <c r="AT810" s="87"/>
    </row>
    <row r="811" ht="15.75" customHeight="1">
      <c r="AT811" s="87"/>
    </row>
    <row r="812" ht="15.75" customHeight="1">
      <c r="AT812" s="87"/>
    </row>
    <row r="813" ht="15.75" customHeight="1">
      <c r="AT813" s="87"/>
    </row>
    <row r="814" ht="15.75" customHeight="1">
      <c r="AT814" s="87"/>
    </row>
    <row r="815" ht="15.75" customHeight="1">
      <c r="AT815" s="87"/>
    </row>
    <row r="816" ht="15.75" customHeight="1">
      <c r="AT816" s="87"/>
    </row>
    <row r="817" ht="15.75" customHeight="1">
      <c r="AT817" s="87"/>
    </row>
    <row r="818" ht="15.75" customHeight="1">
      <c r="AT818" s="87"/>
    </row>
    <row r="819" ht="15.75" customHeight="1">
      <c r="AT819" s="87"/>
    </row>
    <row r="820" ht="15.75" customHeight="1">
      <c r="AT820" s="87"/>
    </row>
    <row r="821" ht="15.75" customHeight="1">
      <c r="AT821" s="87"/>
    </row>
    <row r="822" ht="15.75" customHeight="1">
      <c r="AT822" s="87"/>
    </row>
    <row r="823" ht="15.75" customHeight="1">
      <c r="AT823" s="87"/>
    </row>
    <row r="824" ht="15.75" customHeight="1">
      <c r="AT824" s="87"/>
    </row>
    <row r="825" ht="15.75" customHeight="1">
      <c r="AT825" s="87"/>
    </row>
    <row r="826" ht="15.75" customHeight="1">
      <c r="AT826" s="87"/>
    </row>
    <row r="827" ht="15.75" customHeight="1">
      <c r="AT827" s="87"/>
    </row>
    <row r="828" ht="15.75" customHeight="1">
      <c r="AT828" s="87"/>
    </row>
    <row r="829" ht="15.75" customHeight="1">
      <c r="AT829" s="87"/>
    </row>
    <row r="830" ht="15.75" customHeight="1">
      <c r="AT830" s="87"/>
    </row>
    <row r="831" ht="15.75" customHeight="1">
      <c r="AT831" s="87"/>
    </row>
    <row r="832" ht="15.75" customHeight="1">
      <c r="AT832" s="87"/>
    </row>
    <row r="833" ht="15.75" customHeight="1">
      <c r="AT833" s="87"/>
    </row>
    <row r="834" ht="15.75" customHeight="1">
      <c r="AT834" s="87"/>
    </row>
    <row r="835" ht="15.75" customHeight="1">
      <c r="AT835" s="87"/>
    </row>
    <row r="836" ht="15.75" customHeight="1">
      <c r="AT836" s="87"/>
    </row>
    <row r="837" ht="15.75" customHeight="1">
      <c r="AT837" s="87"/>
    </row>
    <row r="838" ht="15.75" customHeight="1">
      <c r="AT838" s="87"/>
    </row>
    <row r="839" ht="15.75" customHeight="1">
      <c r="AT839" s="87"/>
    </row>
    <row r="840" ht="15.75" customHeight="1">
      <c r="AT840" s="87"/>
    </row>
    <row r="841" ht="15.75" customHeight="1">
      <c r="AT841" s="87"/>
    </row>
    <row r="842" ht="15.75" customHeight="1">
      <c r="AT842" s="87"/>
    </row>
    <row r="843" ht="15.75" customHeight="1">
      <c r="AT843" s="87"/>
    </row>
    <row r="844" ht="15.75" customHeight="1">
      <c r="AT844" s="87"/>
    </row>
    <row r="845" ht="15.75" customHeight="1">
      <c r="AT845" s="87"/>
    </row>
    <row r="846" ht="15.75" customHeight="1">
      <c r="AT846" s="87"/>
    </row>
    <row r="847" ht="15.75" customHeight="1">
      <c r="AT847" s="87"/>
    </row>
    <row r="848" ht="15.75" customHeight="1">
      <c r="AT848" s="87"/>
    </row>
    <row r="849" ht="15.75" customHeight="1">
      <c r="AT849" s="87"/>
    </row>
    <row r="850" ht="15.75" customHeight="1">
      <c r="AT850" s="87"/>
    </row>
    <row r="851" ht="15.75" customHeight="1">
      <c r="AT851" s="87"/>
    </row>
    <row r="852" ht="15.75" customHeight="1">
      <c r="AT852" s="87"/>
    </row>
    <row r="853" ht="15.75" customHeight="1">
      <c r="AT853" s="87"/>
    </row>
    <row r="854" ht="15.75" customHeight="1">
      <c r="AT854" s="87"/>
    </row>
    <row r="855" ht="15.75" customHeight="1">
      <c r="AT855" s="87"/>
    </row>
    <row r="856" ht="15.75" customHeight="1">
      <c r="AT856" s="87"/>
    </row>
    <row r="857" ht="15.75" customHeight="1">
      <c r="AT857" s="87"/>
    </row>
    <row r="858" ht="15.75" customHeight="1">
      <c r="AT858" s="87"/>
    </row>
    <row r="859" ht="15.75" customHeight="1">
      <c r="AT859" s="87"/>
    </row>
    <row r="860" ht="15.75" customHeight="1">
      <c r="AT860" s="87"/>
    </row>
    <row r="861" ht="15.75" customHeight="1">
      <c r="AT861" s="87"/>
    </row>
    <row r="862" ht="15.75" customHeight="1">
      <c r="AT862" s="87"/>
    </row>
    <row r="863" ht="15.75" customHeight="1">
      <c r="AT863" s="87"/>
    </row>
    <row r="864" ht="15.75" customHeight="1">
      <c r="AT864" s="87"/>
    </row>
    <row r="865" ht="15.75" customHeight="1">
      <c r="AT865" s="87"/>
    </row>
    <row r="866" ht="15.75" customHeight="1">
      <c r="AT866" s="87"/>
    </row>
    <row r="867" ht="15.75" customHeight="1">
      <c r="AT867" s="87"/>
    </row>
    <row r="868" ht="15.75" customHeight="1">
      <c r="AT868" s="87"/>
    </row>
    <row r="869" ht="15.75" customHeight="1">
      <c r="AT869" s="87"/>
    </row>
    <row r="870" ht="15.75" customHeight="1">
      <c r="AT870" s="87"/>
    </row>
    <row r="871" ht="15.75" customHeight="1">
      <c r="AT871" s="87"/>
    </row>
    <row r="872" ht="15.75" customHeight="1">
      <c r="AT872" s="87"/>
    </row>
    <row r="873" ht="15.75" customHeight="1">
      <c r="AT873" s="87"/>
    </row>
    <row r="874" ht="15.75" customHeight="1">
      <c r="AT874" s="87"/>
    </row>
    <row r="875" ht="15.75" customHeight="1">
      <c r="AT875" s="87"/>
    </row>
    <row r="876" ht="15.75" customHeight="1">
      <c r="AT876" s="87"/>
    </row>
    <row r="877" ht="15.75" customHeight="1">
      <c r="AT877" s="87"/>
    </row>
    <row r="878" ht="15.75" customHeight="1">
      <c r="AT878" s="87"/>
    </row>
    <row r="879" ht="15.75" customHeight="1">
      <c r="AT879" s="87"/>
    </row>
    <row r="880" ht="15.75" customHeight="1">
      <c r="AT880" s="87"/>
    </row>
    <row r="881" ht="15.75" customHeight="1">
      <c r="AT881" s="87"/>
    </row>
    <row r="882" ht="15.75" customHeight="1">
      <c r="AT882" s="87"/>
    </row>
    <row r="883" ht="15.75" customHeight="1">
      <c r="AT883" s="87"/>
    </row>
    <row r="884" ht="15.75" customHeight="1">
      <c r="AT884" s="87"/>
    </row>
    <row r="885" ht="15.75" customHeight="1">
      <c r="AT885" s="87"/>
    </row>
    <row r="886" ht="15.75" customHeight="1">
      <c r="AT886" s="87"/>
    </row>
    <row r="887" ht="15.75" customHeight="1">
      <c r="AT887" s="87"/>
    </row>
    <row r="888" ht="15.75" customHeight="1">
      <c r="AT888" s="87"/>
    </row>
    <row r="889" ht="15.75" customHeight="1">
      <c r="AT889" s="87"/>
    </row>
    <row r="890" ht="15.75" customHeight="1">
      <c r="AT890" s="87"/>
    </row>
    <row r="891" ht="15.75" customHeight="1">
      <c r="AT891" s="87"/>
    </row>
    <row r="892" ht="15.75" customHeight="1">
      <c r="AT892" s="87"/>
    </row>
    <row r="893" ht="15.75" customHeight="1">
      <c r="AT893" s="87"/>
    </row>
    <row r="894" ht="15.75" customHeight="1">
      <c r="AT894" s="87"/>
    </row>
    <row r="895" ht="15.75" customHeight="1">
      <c r="AT895" s="87"/>
    </row>
    <row r="896" ht="15.75" customHeight="1">
      <c r="AT896" s="87"/>
    </row>
    <row r="897" ht="15.75" customHeight="1">
      <c r="AT897" s="87"/>
    </row>
    <row r="898" ht="15.75" customHeight="1">
      <c r="AT898" s="87"/>
    </row>
    <row r="899" ht="15.75" customHeight="1">
      <c r="AT899" s="87"/>
    </row>
    <row r="900" ht="15.75" customHeight="1">
      <c r="AT900" s="87"/>
    </row>
    <row r="901" ht="15.75" customHeight="1">
      <c r="AT901" s="87"/>
    </row>
    <row r="902" ht="15.75" customHeight="1">
      <c r="AT902" s="87"/>
    </row>
    <row r="903" ht="15.75" customHeight="1">
      <c r="AT903" s="87"/>
    </row>
    <row r="904" ht="15.75" customHeight="1">
      <c r="AT904" s="87"/>
    </row>
    <row r="905" ht="15.75" customHeight="1">
      <c r="AT905" s="87"/>
    </row>
    <row r="906" ht="15.75" customHeight="1">
      <c r="AT906" s="87"/>
    </row>
    <row r="907" ht="15.75" customHeight="1">
      <c r="AT907" s="87"/>
    </row>
    <row r="908" ht="15.75" customHeight="1">
      <c r="AT908" s="87"/>
    </row>
    <row r="909" ht="15.75" customHeight="1">
      <c r="AT909" s="87"/>
    </row>
    <row r="910" ht="15.75" customHeight="1">
      <c r="AT910" s="87"/>
    </row>
    <row r="911" ht="15.75" customHeight="1">
      <c r="AT911" s="87"/>
    </row>
    <row r="912" ht="15.75" customHeight="1">
      <c r="AT912" s="87"/>
    </row>
    <row r="913" ht="15.75" customHeight="1">
      <c r="AT913" s="87"/>
    </row>
    <row r="914" ht="15.75" customHeight="1">
      <c r="AT914" s="87"/>
    </row>
    <row r="915" ht="15.75" customHeight="1">
      <c r="AT915" s="87"/>
    </row>
    <row r="916" ht="15.75" customHeight="1">
      <c r="AT916" s="87"/>
    </row>
    <row r="917" ht="15.75" customHeight="1">
      <c r="AT917" s="87"/>
    </row>
    <row r="918" ht="15.75" customHeight="1">
      <c r="AT918" s="87"/>
    </row>
    <row r="919" ht="15.75" customHeight="1">
      <c r="AT919" s="87"/>
    </row>
    <row r="920" ht="15.75" customHeight="1">
      <c r="AT920" s="87"/>
    </row>
    <row r="921" ht="15.75" customHeight="1">
      <c r="AT921" s="87"/>
    </row>
    <row r="922" ht="15.75" customHeight="1">
      <c r="AT922" s="87"/>
    </row>
    <row r="923" ht="15.75" customHeight="1">
      <c r="AT923" s="87"/>
    </row>
    <row r="924" ht="15.75" customHeight="1">
      <c r="AT924" s="87"/>
    </row>
    <row r="925" ht="15.75" customHeight="1">
      <c r="AT925" s="87"/>
    </row>
    <row r="926" ht="15.75" customHeight="1">
      <c r="AT926" s="87"/>
    </row>
    <row r="927" ht="15.75" customHeight="1">
      <c r="AT927" s="87"/>
    </row>
    <row r="928" ht="15.75" customHeight="1">
      <c r="AT928" s="87"/>
    </row>
    <row r="929" ht="15.75" customHeight="1">
      <c r="AT929" s="87"/>
    </row>
    <row r="930" ht="15.75" customHeight="1">
      <c r="AT930" s="87"/>
    </row>
    <row r="931" ht="15.75" customHeight="1">
      <c r="AT931" s="87"/>
    </row>
    <row r="932" ht="15.75" customHeight="1">
      <c r="AT932" s="87"/>
    </row>
    <row r="933" ht="15.75" customHeight="1">
      <c r="AT933" s="87"/>
    </row>
    <row r="934" ht="15.75" customHeight="1">
      <c r="AT934" s="87"/>
    </row>
    <row r="935" ht="15.75" customHeight="1">
      <c r="AT935" s="87"/>
    </row>
    <row r="936" ht="15.75" customHeight="1">
      <c r="AT936" s="87"/>
    </row>
    <row r="937" ht="15.75" customHeight="1">
      <c r="AT937" s="87"/>
    </row>
    <row r="938" ht="15.75" customHeight="1">
      <c r="AT938" s="87"/>
    </row>
    <row r="939" ht="15.75" customHeight="1">
      <c r="AT939" s="87"/>
    </row>
    <row r="940" ht="15.75" customHeight="1">
      <c r="AT940" s="87"/>
    </row>
    <row r="941" ht="15.75" customHeight="1">
      <c r="AT941" s="87"/>
    </row>
    <row r="942" ht="15.75" customHeight="1">
      <c r="AT942" s="87"/>
    </row>
    <row r="943" ht="15.75" customHeight="1">
      <c r="AT943" s="87"/>
    </row>
    <row r="944" ht="15.75" customHeight="1">
      <c r="AT944" s="87"/>
    </row>
    <row r="945" ht="15.75" customHeight="1">
      <c r="AT945" s="87"/>
    </row>
    <row r="946" ht="15.75" customHeight="1">
      <c r="AT946" s="87"/>
    </row>
    <row r="947" ht="15.75" customHeight="1">
      <c r="AT947" s="87"/>
    </row>
    <row r="948" ht="15.75" customHeight="1">
      <c r="AT948" s="87"/>
    </row>
    <row r="949" ht="15.75" customHeight="1">
      <c r="AT949" s="87"/>
    </row>
    <row r="950" ht="15.75" customHeight="1">
      <c r="AT950" s="87"/>
    </row>
    <row r="951" ht="15.75" customHeight="1">
      <c r="AT951" s="87"/>
    </row>
    <row r="952" ht="15.75" customHeight="1">
      <c r="AT952" s="87"/>
    </row>
    <row r="953" ht="15.75" customHeight="1">
      <c r="AT953" s="87"/>
    </row>
    <row r="954" ht="15.75" customHeight="1">
      <c r="AT954" s="87"/>
    </row>
    <row r="955" ht="15.75" customHeight="1">
      <c r="AT955" s="87"/>
    </row>
    <row r="956" ht="15.75" customHeight="1">
      <c r="AT956" s="87"/>
    </row>
    <row r="957" ht="15.75" customHeight="1">
      <c r="AT957" s="87"/>
    </row>
    <row r="958" ht="15.75" customHeight="1">
      <c r="AT958" s="87"/>
    </row>
    <row r="959" ht="15.75" customHeight="1">
      <c r="AT959" s="87"/>
    </row>
    <row r="960" ht="15.75" customHeight="1">
      <c r="AT960" s="87"/>
    </row>
    <row r="961" ht="15.75" customHeight="1">
      <c r="AT961" s="87"/>
    </row>
    <row r="962" ht="15.75" customHeight="1">
      <c r="AT962" s="87"/>
    </row>
    <row r="963" ht="15.75" customHeight="1">
      <c r="AT963" s="87"/>
    </row>
    <row r="964" ht="15.75" customHeight="1">
      <c r="AT964" s="87"/>
    </row>
    <row r="965" ht="15.75" customHeight="1">
      <c r="AT965" s="87"/>
    </row>
    <row r="966" ht="15.75" customHeight="1">
      <c r="AT966" s="87"/>
    </row>
    <row r="967" ht="15.75" customHeight="1">
      <c r="AT967" s="87"/>
    </row>
    <row r="968" ht="15.75" customHeight="1">
      <c r="AT968" s="87"/>
    </row>
    <row r="969" ht="15.75" customHeight="1">
      <c r="AT969" s="87"/>
    </row>
    <row r="970" ht="15.75" customHeight="1">
      <c r="AT970" s="87"/>
    </row>
    <row r="971" ht="15.75" customHeight="1">
      <c r="AT971" s="87"/>
    </row>
    <row r="972" ht="15.75" customHeight="1">
      <c r="AT972" s="87"/>
    </row>
    <row r="973" ht="15.75" customHeight="1">
      <c r="AT973" s="87"/>
    </row>
    <row r="974" ht="15.75" customHeight="1">
      <c r="AT974" s="87"/>
    </row>
    <row r="975" ht="15.75" customHeight="1">
      <c r="AT975" s="87"/>
    </row>
    <row r="976" ht="15.75" customHeight="1">
      <c r="AT976" s="87"/>
    </row>
    <row r="977" ht="15.75" customHeight="1">
      <c r="AT977" s="87"/>
    </row>
    <row r="978" ht="15.75" customHeight="1">
      <c r="AT978" s="87"/>
    </row>
    <row r="979" ht="15.75" customHeight="1">
      <c r="AT979" s="87"/>
    </row>
    <row r="980" ht="15.75" customHeight="1">
      <c r="AT980" s="87"/>
    </row>
    <row r="981" ht="15.75" customHeight="1">
      <c r="AT981" s="87"/>
    </row>
    <row r="982" ht="15.75" customHeight="1">
      <c r="AT982" s="87"/>
    </row>
    <row r="983" ht="15.75" customHeight="1">
      <c r="AT983" s="87"/>
    </row>
    <row r="984" ht="15.75" customHeight="1">
      <c r="AT984" s="87"/>
    </row>
    <row r="985" ht="15.75" customHeight="1">
      <c r="AT985" s="87"/>
    </row>
    <row r="986" ht="15.75" customHeight="1">
      <c r="AT986" s="87"/>
    </row>
    <row r="987" ht="15.75" customHeight="1">
      <c r="AT987" s="87"/>
    </row>
    <row r="988" ht="15.75" customHeight="1">
      <c r="AT988" s="87"/>
    </row>
    <row r="989" ht="15.75" customHeight="1">
      <c r="AT989" s="87"/>
    </row>
    <row r="990" ht="15.75" customHeight="1">
      <c r="AT990" s="87"/>
    </row>
    <row r="991" ht="15.75" customHeight="1">
      <c r="AT991" s="87"/>
    </row>
    <row r="992" ht="15.75" customHeight="1">
      <c r="AT992" s="87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9.25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39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  <c r="AT1" s="87"/>
    </row>
    <row r="2">
      <c r="A2" s="40" t="s">
        <v>13</v>
      </c>
      <c r="B2" s="41" t="s">
        <v>140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  <c r="AT2" s="87"/>
    </row>
    <row r="3">
      <c r="A3" s="42" t="s">
        <v>1</v>
      </c>
      <c r="B3" s="39" t="s">
        <v>2</v>
      </c>
      <c r="C3" s="5"/>
      <c r="D3" s="5"/>
      <c r="E3" s="5"/>
      <c r="F3" s="3"/>
      <c r="G3" s="39" t="s">
        <v>3</v>
      </c>
      <c r="H3" s="5"/>
      <c r="I3" s="5"/>
      <c r="J3" s="5"/>
      <c r="K3" s="3"/>
      <c r="L3" s="39" t="s">
        <v>4</v>
      </c>
      <c r="M3" s="5"/>
      <c r="N3" s="5"/>
      <c r="O3" s="5"/>
      <c r="P3" s="3"/>
      <c r="Q3" s="39" t="s">
        <v>5</v>
      </c>
      <c r="R3" s="5"/>
      <c r="S3" s="5"/>
      <c r="T3" s="5"/>
      <c r="U3" s="3"/>
      <c r="V3" s="39" t="s">
        <v>6</v>
      </c>
      <c r="W3" s="5"/>
      <c r="X3" s="5"/>
      <c r="Y3" s="3"/>
      <c r="Z3" s="39" t="s">
        <v>7</v>
      </c>
      <c r="AA3" s="5"/>
      <c r="AB3" s="5"/>
      <c r="AC3" s="5"/>
      <c r="AD3" s="3"/>
      <c r="AE3" s="39" t="s">
        <v>8</v>
      </c>
      <c r="AF3" s="5"/>
      <c r="AG3" s="5"/>
      <c r="AH3" s="5"/>
      <c r="AI3" s="3"/>
      <c r="AJ3" s="39" t="s">
        <v>9</v>
      </c>
      <c r="AK3" s="5"/>
      <c r="AL3" s="5"/>
      <c r="AM3" s="5"/>
      <c r="AN3" s="3"/>
      <c r="AO3" s="39" t="s">
        <v>10</v>
      </c>
      <c r="AP3" s="5"/>
      <c r="AQ3" s="5"/>
      <c r="AR3" s="5"/>
      <c r="AS3" s="3"/>
      <c r="AT3" s="87"/>
    </row>
    <row r="4">
      <c r="A4" s="42" t="s">
        <v>74</v>
      </c>
      <c r="B4" s="46" t="s">
        <v>75</v>
      </c>
      <c r="C4" s="46" t="s">
        <v>76</v>
      </c>
      <c r="D4" s="46" t="s">
        <v>77</v>
      </c>
      <c r="E4" s="46" t="s">
        <v>78</v>
      </c>
      <c r="F4" s="47" t="s">
        <v>17</v>
      </c>
      <c r="G4" s="46" t="s">
        <v>75</v>
      </c>
      <c r="H4" s="46" t="s">
        <v>76</v>
      </c>
      <c r="I4" s="46" t="s">
        <v>77</v>
      </c>
      <c r="J4" s="46" t="s">
        <v>78</v>
      </c>
      <c r="K4" s="47" t="s">
        <v>17</v>
      </c>
      <c r="L4" s="46" t="s">
        <v>75</v>
      </c>
      <c r="M4" s="46" t="s">
        <v>76</v>
      </c>
      <c r="N4" s="46" t="s">
        <v>77</v>
      </c>
      <c r="O4" s="46" t="s">
        <v>78</v>
      </c>
      <c r="P4" s="47" t="s">
        <v>17</v>
      </c>
      <c r="Q4" s="46" t="s">
        <v>75</v>
      </c>
      <c r="R4" s="46" t="s">
        <v>76</v>
      </c>
      <c r="S4" s="46" t="s">
        <v>77</v>
      </c>
      <c r="T4" s="46" t="s">
        <v>78</v>
      </c>
      <c r="U4" s="47" t="s">
        <v>17</v>
      </c>
      <c r="V4" s="46" t="s">
        <v>76</v>
      </c>
      <c r="W4" s="46" t="s">
        <v>77</v>
      </c>
      <c r="X4" s="46" t="s">
        <v>78</v>
      </c>
      <c r="Y4" s="47" t="s">
        <v>17</v>
      </c>
      <c r="Z4" s="46" t="s">
        <v>75</v>
      </c>
      <c r="AA4" s="46" t="s">
        <v>76</v>
      </c>
      <c r="AB4" s="46" t="s">
        <v>77</v>
      </c>
      <c r="AC4" s="46" t="s">
        <v>78</v>
      </c>
      <c r="AD4" s="47" t="s">
        <v>17</v>
      </c>
      <c r="AE4" s="46" t="s">
        <v>75</v>
      </c>
      <c r="AF4" s="46" t="s">
        <v>76</v>
      </c>
      <c r="AG4" s="46" t="s">
        <v>77</v>
      </c>
      <c r="AH4" s="46" t="s">
        <v>78</v>
      </c>
      <c r="AI4" s="47" t="s">
        <v>17</v>
      </c>
      <c r="AJ4" s="46" t="s">
        <v>75</v>
      </c>
      <c r="AK4" s="46" t="s">
        <v>76</v>
      </c>
      <c r="AL4" s="46" t="s">
        <v>77</v>
      </c>
      <c r="AM4" s="46" t="s">
        <v>78</v>
      </c>
      <c r="AN4" s="47" t="s">
        <v>17</v>
      </c>
      <c r="AO4" s="46" t="s">
        <v>75</v>
      </c>
      <c r="AP4" s="46" t="s">
        <v>76</v>
      </c>
      <c r="AQ4" s="46" t="s">
        <v>77</v>
      </c>
      <c r="AR4" s="46" t="s">
        <v>78</v>
      </c>
      <c r="AS4" s="47" t="s">
        <v>17</v>
      </c>
      <c r="AT4" s="88" t="s">
        <v>79</v>
      </c>
    </row>
    <row r="5">
      <c r="A5" s="62" t="s">
        <v>20</v>
      </c>
      <c r="B5" s="62">
        <v>0.0</v>
      </c>
      <c r="C5" s="62">
        <v>0.0</v>
      </c>
      <c r="D5" s="62">
        <v>1.0</v>
      </c>
      <c r="E5" s="62">
        <v>0.0</v>
      </c>
      <c r="F5" s="61">
        <f t="shared" ref="F5:F12" si="1">SUM(B5:E5)</f>
        <v>1</v>
      </c>
      <c r="G5" s="62">
        <v>0.0</v>
      </c>
      <c r="H5" s="62">
        <v>0.0</v>
      </c>
      <c r="I5" s="62">
        <v>0.0</v>
      </c>
      <c r="J5" s="62">
        <v>0.0</v>
      </c>
      <c r="K5" s="61">
        <f t="shared" ref="K5:K12" si="2">SUM(G5:J5)</f>
        <v>0</v>
      </c>
      <c r="L5" s="62">
        <v>0.0</v>
      </c>
      <c r="M5" s="62">
        <v>0.0</v>
      </c>
      <c r="N5" s="62">
        <v>0.0</v>
      </c>
      <c r="O5" s="62">
        <v>1.0</v>
      </c>
      <c r="P5" s="61">
        <f t="shared" ref="P5:P22" si="3">SUM(L5:O5)</f>
        <v>1</v>
      </c>
      <c r="Q5" s="62">
        <v>0.0</v>
      </c>
      <c r="R5" s="62">
        <v>0.0</v>
      </c>
      <c r="S5" s="62">
        <v>0.0</v>
      </c>
      <c r="T5" s="62">
        <v>0.0</v>
      </c>
      <c r="U5" s="61">
        <f t="shared" ref="U5:U22" si="4">SUM(Q5:T5)</f>
        <v>0</v>
      </c>
      <c r="V5" s="62">
        <v>0.0</v>
      </c>
      <c r="W5" s="62">
        <v>0.0</v>
      </c>
      <c r="X5" s="62">
        <v>0.0</v>
      </c>
      <c r="Y5" s="61">
        <f t="shared" ref="Y5:Y12" si="5">SUM(V5:X5)</f>
        <v>0</v>
      </c>
      <c r="Z5" s="62">
        <v>0.0</v>
      </c>
      <c r="AA5" s="62">
        <v>1.0</v>
      </c>
      <c r="AB5" s="62">
        <v>0.0</v>
      </c>
      <c r="AC5" s="62">
        <v>0.0</v>
      </c>
      <c r="AD5" s="61">
        <f t="shared" ref="AD5:AD22" si="6">SUM(Z5:AC5)</f>
        <v>1</v>
      </c>
      <c r="AE5" s="62">
        <v>0.0</v>
      </c>
      <c r="AF5" s="62">
        <v>0.0</v>
      </c>
      <c r="AG5" s="62">
        <v>0.0</v>
      </c>
      <c r="AH5" s="62">
        <v>0.0</v>
      </c>
      <c r="AI5" s="61">
        <f t="shared" ref="AI5:AI22" si="7">SUM(AE5:AH5)</f>
        <v>0</v>
      </c>
      <c r="AJ5" s="62">
        <v>0.0</v>
      </c>
      <c r="AK5" s="62">
        <v>1.0</v>
      </c>
      <c r="AL5" s="62">
        <v>0.0</v>
      </c>
      <c r="AM5" s="62">
        <v>0.0</v>
      </c>
      <c r="AN5" s="61">
        <f t="shared" ref="AN5:AN22" si="8">SUM(AJ5:AM5)</f>
        <v>1</v>
      </c>
      <c r="AO5" s="62">
        <v>0.0</v>
      </c>
      <c r="AP5" s="62">
        <v>1.0</v>
      </c>
      <c r="AQ5" s="62">
        <v>0.0</v>
      </c>
      <c r="AR5" s="62">
        <v>0.0</v>
      </c>
      <c r="AS5" s="61">
        <f t="shared" ref="AS5:AS22" si="9">SUM(AO5:AR5)</f>
        <v>1</v>
      </c>
      <c r="AT5" s="87">
        <f t="shared" ref="AT5:AT10" si="10">F5+K5+P5+U5+Y5+AD5+AI5+AN5+AS5</f>
        <v>5</v>
      </c>
    </row>
    <row r="6">
      <c r="A6" s="62" t="s">
        <v>53</v>
      </c>
      <c r="B6" s="62">
        <v>0.0</v>
      </c>
      <c r="C6" s="62">
        <v>0.0</v>
      </c>
      <c r="D6" s="62">
        <v>0.0</v>
      </c>
      <c r="E6" s="62">
        <v>0.0</v>
      </c>
      <c r="F6" s="61">
        <f t="shared" si="1"/>
        <v>0</v>
      </c>
      <c r="G6" s="62">
        <v>0.0</v>
      </c>
      <c r="H6" s="62">
        <v>0.0</v>
      </c>
      <c r="I6" s="62">
        <v>0.0</v>
      </c>
      <c r="J6" s="62">
        <v>0.0</v>
      </c>
      <c r="K6" s="61">
        <f t="shared" si="2"/>
        <v>0</v>
      </c>
      <c r="L6" s="62">
        <v>0.0</v>
      </c>
      <c r="M6" s="62">
        <v>0.0</v>
      </c>
      <c r="N6" s="62">
        <v>0.0</v>
      </c>
      <c r="O6" s="62">
        <v>0.0</v>
      </c>
      <c r="P6" s="61">
        <f t="shared" si="3"/>
        <v>0</v>
      </c>
      <c r="Q6" s="62">
        <v>0.0</v>
      </c>
      <c r="R6" s="62">
        <v>1.0</v>
      </c>
      <c r="S6" s="62">
        <v>0.0</v>
      </c>
      <c r="T6" s="62">
        <v>0.0</v>
      </c>
      <c r="U6" s="61">
        <f t="shared" si="4"/>
        <v>1</v>
      </c>
      <c r="V6" s="62">
        <v>0.0</v>
      </c>
      <c r="W6" s="62">
        <v>0.0</v>
      </c>
      <c r="X6" s="62">
        <v>0.0</v>
      </c>
      <c r="Y6" s="61">
        <f t="shared" si="5"/>
        <v>0</v>
      </c>
      <c r="Z6" s="62">
        <v>0.0</v>
      </c>
      <c r="AA6" s="62">
        <v>0.0</v>
      </c>
      <c r="AB6" s="62">
        <v>0.0</v>
      </c>
      <c r="AC6" s="62">
        <v>0.0</v>
      </c>
      <c r="AD6" s="61">
        <f t="shared" si="6"/>
        <v>0</v>
      </c>
      <c r="AE6" s="62">
        <v>0.0</v>
      </c>
      <c r="AF6" s="62">
        <v>0.0</v>
      </c>
      <c r="AG6" s="62">
        <v>0.0</v>
      </c>
      <c r="AH6" s="62">
        <v>0.0</v>
      </c>
      <c r="AI6" s="61">
        <f t="shared" si="7"/>
        <v>0</v>
      </c>
      <c r="AJ6" s="62">
        <v>0.0</v>
      </c>
      <c r="AK6" s="62">
        <v>0.0</v>
      </c>
      <c r="AL6" s="62">
        <v>0.0</v>
      </c>
      <c r="AM6" s="62">
        <v>1.0</v>
      </c>
      <c r="AN6" s="61">
        <f t="shared" si="8"/>
        <v>1</v>
      </c>
      <c r="AO6" s="62">
        <v>0.0</v>
      </c>
      <c r="AP6" s="62">
        <v>0.0</v>
      </c>
      <c r="AQ6" s="62">
        <v>0.0</v>
      </c>
      <c r="AR6" s="62">
        <v>0.0</v>
      </c>
      <c r="AS6" s="61">
        <f t="shared" si="9"/>
        <v>0</v>
      </c>
      <c r="AT6" s="87">
        <f t="shared" si="10"/>
        <v>2</v>
      </c>
    </row>
    <row r="7">
      <c r="A7" s="62" t="s">
        <v>54</v>
      </c>
      <c r="B7" s="62">
        <v>0.0</v>
      </c>
      <c r="C7" s="62">
        <v>0.0</v>
      </c>
      <c r="D7" s="62">
        <v>0.0</v>
      </c>
      <c r="E7" s="62">
        <v>0.0</v>
      </c>
      <c r="F7" s="61">
        <f t="shared" si="1"/>
        <v>0</v>
      </c>
      <c r="G7" s="62">
        <v>0.0</v>
      </c>
      <c r="H7" s="62">
        <v>0.0</v>
      </c>
      <c r="I7" s="62">
        <v>0.0</v>
      </c>
      <c r="J7" s="62">
        <v>0.0</v>
      </c>
      <c r="K7" s="61">
        <f t="shared" si="2"/>
        <v>0</v>
      </c>
      <c r="L7" s="62">
        <v>0.0</v>
      </c>
      <c r="M7" s="62">
        <v>0.0</v>
      </c>
      <c r="N7" s="62">
        <v>0.0</v>
      </c>
      <c r="O7" s="62">
        <v>0.0</v>
      </c>
      <c r="P7" s="61">
        <f t="shared" si="3"/>
        <v>0</v>
      </c>
      <c r="Q7" s="62">
        <v>1.0</v>
      </c>
      <c r="R7" s="62">
        <v>0.0</v>
      </c>
      <c r="S7" s="62">
        <v>0.0</v>
      </c>
      <c r="T7" s="62">
        <v>0.0</v>
      </c>
      <c r="U7" s="61">
        <f t="shared" si="4"/>
        <v>1</v>
      </c>
      <c r="V7" s="62">
        <v>0.0</v>
      </c>
      <c r="W7" s="62">
        <v>0.0</v>
      </c>
      <c r="X7" s="62">
        <v>0.0</v>
      </c>
      <c r="Y7" s="61">
        <f t="shared" si="5"/>
        <v>0</v>
      </c>
      <c r="Z7" s="62">
        <v>0.0</v>
      </c>
      <c r="AA7" s="62">
        <v>0.0</v>
      </c>
      <c r="AB7" s="62">
        <v>0.0</v>
      </c>
      <c r="AC7" s="62">
        <v>0.0</v>
      </c>
      <c r="AD7" s="61">
        <f t="shared" si="6"/>
        <v>0</v>
      </c>
      <c r="AE7" s="62">
        <v>0.0</v>
      </c>
      <c r="AF7" s="62">
        <v>0.0</v>
      </c>
      <c r="AG7" s="62">
        <v>0.0</v>
      </c>
      <c r="AH7" s="62">
        <v>0.0</v>
      </c>
      <c r="AI7" s="61">
        <f t="shared" si="7"/>
        <v>0</v>
      </c>
      <c r="AJ7" s="62">
        <v>0.0</v>
      </c>
      <c r="AK7" s="62">
        <v>0.0</v>
      </c>
      <c r="AL7" s="62">
        <v>0.0</v>
      </c>
      <c r="AM7" s="62">
        <v>0.0</v>
      </c>
      <c r="AN7" s="61">
        <f t="shared" si="8"/>
        <v>0</v>
      </c>
      <c r="AO7" s="62">
        <v>1.0</v>
      </c>
      <c r="AP7" s="62">
        <v>0.0</v>
      </c>
      <c r="AQ7" s="62">
        <v>0.0</v>
      </c>
      <c r="AR7" s="62">
        <v>0.0</v>
      </c>
      <c r="AS7" s="61">
        <f t="shared" si="9"/>
        <v>1</v>
      </c>
      <c r="AT7" s="87">
        <f t="shared" si="10"/>
        <v>2</v>
      </c>
    </row>
    <row r="8">
      <c r="A8" s="62" t="s">
        <v>56</v>
      </c>
      <c r="B8" s="62">
        <v>0.0</v>
      </c>
      <c r="C8" s="62">
        <v>0.0</v>
      </c>
      <c r="D8" s="62">
        <v>0.0</v>
      </c>
      <c r="E8" s="62">
        <v>0.0</v>
      </c>
      <c r="F8" s="61">
        <f t="shared" si="1"/>
        <v>0</v>
      </c>
      <c r="G8" s="62">
        <v>0.0</v>
      </c>
      <c r="H8" s="62">
        <v>1.0</v>
      </c>
      <c r="I8" s="62">
        <v>0.0</v>
      </c>
      <c r="J8" s="62">
        <v>0.0</v>
      </c>
      <c r="K8" s="61">
        <f t="shared" si="2"/>
        <v>1</v>
      </c>
      <c r="L8" s="62">
        <v>0.0</v>
      </c>
      <c r="M8" s="62">
        <v>0.0</v>
      </c>
      <c r="N8" s="62">
        <v>0.0</v>
      </c>
      <c r="O8" s="62">
        <v>1.0</v>
      </c>
      <c r="P8" s="61">
        <f t="shared" si="3"/>
        <v>1</v>
      </c>
      <c r="Q8" s="62">
        <v>0.0</v>
      </c>
      <c r="R8" s="62">
        <v>0.0</v>
      </c>
      <c r="S8" s="62">
        <v>0.0</v>
      </c>
      <c r="T8" s="62">
        <v>1.0</v>
      </c>
      <c r="U8" s="61">
        <f t="shared" si="4"/>
        <v>1</v>
      </c>
      <c r="V8" s="62">
        <v>0.0</v>
      </c>
      <c r="W8" s="62">
        <v>1.0</v>
      </c>
      <c r="X8" s="62">
        <v>0.0</v>
      </c>
      <c r="Y8" s="61">
        <f t="shared" si="5"/>
        <v>1</v>
      </c>
      <c r="Z8" s="62">
        <v>0.0</v>
      </c>
      <c r="AA8" s="62">
        <v>0.0</v>
      </c>
      <c r="AB8" s="62">
        <v>0.0</v>
      </c>
      <c r="AC8" s="62">
        <v>0.0</v>
      </c>
      <c r="AD8" s="61">
        <f t="shared" si="6"/>
        <v>0</v>
      </c>
      <c r="AE8" s="62">
        <v>0.0</v>
      </c>
      <c r="AF8" s="62">
        <v>0.0</v>
      </c>
      <c r="AG8" s="62">
        <v>1.0</v>
      </c>
      <c r="AH8" s="62">
        <v>0.0</v>
      </c>
      <c r="AI8" s="61">
        <f t="shared" si="7"/>
        <v>1</v>
      </c>
      <c r="AJ8" s="62">
        <v>0.0</v>
      </c>
      <c r="AK8" s="62">
        <v>1.0</v>
      </c>
      <c r="AL8" s="62">
        <v>0.0</v>
      </c>
      <c r="AM8" s="62">
        <v>0.0</v>
      </c>
      <c r="AN8" s="61">
        <f t="shared" si="8"/>
        <v>1</v>
      </c>
      <c r="AO8" s="62">
        <v>1.0</v>
      </c>
      <c r="AP8" s="62">
        <v>0.0</v>
      </c>
      <c r="AQ8" s="62">
        <v>0.0</v>
      </c>
      <c r="AR8" s="62">
        <v>0.0</v>
      </c>
      <c r="AS8" s="61">
        <f t="shared" si="9"/>
        <v>1</v>
      </c>
      <c r="AT8" s="87">
        <f t="shared" si="10"/>
        <v>7</v>
      </c>
    </row>
    <row r="9">
      <c r="A9" s="60" t="s">
        <v>55</v>
      </c>
      <c r="B9" s="62">
        <v>0.0</v>
      </c>
      <c r="C9" s="62">
        <v>0.0</v>
      </c>
      <c r="D9" s="62">
        <v>0.0</v>
      </c>
      <c r="E9" s="62">
        <v>0.0</v>
      </c>
      <c r="F9" s="61">
        <f t="shared" si="1"/>
        <v>0</v>
      </c>
      <c r="G9" s="62">
        <v>0.0</v>
      </c>
      <c r="H9" s="62">
        <v>1.0</v>
      </c>
      <c r="I9" s="62">
        <v>0.0</v>
      </c>
      <c r="J9" s="62">
        <v>0.0</v>
      </c>
      <c r="K9" s="61">
        <f t="shared" si="2"/>
        <v>1</v>
      </c>
      <c r="L9" s="62">
        <v>0.0</v>
      </c>
      <c r="M9" s="62">
        <v>0.0</v>
      </c>
      <c r="N9" s="62">
        <v>0.0</v>
      </c>
      <c r="O9" s="62">
        <v>0.0</v>
      </c>
      <c r="P9" s="61">
        <f t="shared" si="3"/>
        <v>0</v>
      </c>
      <c r="Q9" s="62">
        <v>1.0</v>
      </c>
      <c r="R9" s="62">
        <v>0.0</v>
      </c>
      <c r="S9" s="62">
        <v>0.0</v>
      </c>
      <c r="T9" s="62">
        <v>0.0</v>
      </c>
      <c r="U9" s="61">
        <f t="shared" si="4"/>
        <v>1</v>
      </c>
      <c r="V9" s="62">
        <v>0.0</v>
      </c>
      <c r="W9" s="62">
        <v>0.0</v>
      </c>
      <c r="X9" s="62">
        <v>0.0</v>
      </c>
      <c r="Y9" s="61">
        <f t="shared" si="5"/>
        <v>0</v>
      </c>
      <c r="Z9" s="62">
        <v>0.0</v>
      </c>
      <c r="AA9" s="62">
        <v>1.0</v>
      </c>
      <c r="AB9" s="62">
        <v>0.0</v>
      </c>
      <c r="AC9" s="62">
        <v>0.0</v>
      </c>
      <c r="AD9" s="61">
        <f t="shared" si="6"/>
        <v>1</v>
      </c>
      <c r="AE9" s="62">
        <v>0.0</v>
      </c>
      <c r="AF9" s="62">
        <v>0.0</v>
      </c>
      <c r="AG9" s="62">
        <v>0.0</v>
      </c>
      <c r="AH9" s="62">
        <v>1.0</v>
      </c>
      <c r="AI9" s="61">
        <f t="shared" si="7"/>
        <v>1</v>
      </c>
      <c r="AJ9" s="62">
        <v>0.0</v>
      </c>
      <c r="AK9" s="62">
        <v>0.0</v>
      </c>
      <c r="AL9" s="62">
        <v>0.0</v>
      </c>
      <c r="AM9" s="62">
        <v>0.0</v>
      </c>
      <c r="AN9" s="61">
        <f t="shared" si="8"/>
        <v>0</v>
      </c>
      <c r="AO9" s="62">
        <v>0.0</v>
      </c>
      <c r="AP9" s="62">
        <v>0.0</v>
      </c>
      <c r="AQ9" s="62">
        <v>0.0</v>
      </c>
      <c r="AR9" s="62">
        <v>0.0</v>
      </c>
      <c r="AS9" s="61">
        <f t="shared" si="9"/>
        <v>0</v>
      </c>
      <c r="AT9" s="87">
        <f t="shared" si="10"/>
        <v>4</v>
      </c>
    </row>
    <row r="10">
      <c r="A10" s="60" t="s">
        <v>57</v>
      </c>
      <c r="B10" s="62">
        <v>0.0</v>
      </c>
      <c r="C10" s="62">
        <v>0.0</v>
      </c>
      <c r="D10" s="62">
        <v>0.0</v>
      </c>
      <c r="E10" s="62">
        <v>0.0</v>
      </c>
      <c r="F10" s="61">
        <f t="shared" si="1"/>
        <v>0</v>
      </c>
      <c r="G10" s="62">
        <v>1.0</v>
      </c>
      <c r="H10" s="62">
        <v>0.0</v>
      </c>
      <c r="I10" s="62">
        <v>0.0</v>
      </c>
      <c r="J10" s="62">
        <v>0.0</v>
      </c>
      <c r="K10" s="61">
        <f t="shared" si="2"/>
        <v>1</v>
      </c>
      <c r="L10" s="62">
        <v>1.0</v>
      </c>
      <c r="M10" s="62">
        <v>0.0</v>
      </c>
      <c r="N10" s="62">
        <v>0.0</v>
      </c>
      <c r="O10" s="62">
        <v>0.0</v>
      </c>
      <c r="P10" s="61">
        <f t="shared" si="3"/>
        <v>1</v>
      </c>
      <c r="Q10" s="62">
        <v>0.0</v>
      </c>
      <c r="R10" s="62">
        <v>0.0</v>
      </c>
      <c r="S10" s="62">
        <v>0.0</v>
      </c>
      <c r="T10" s="62">
        <v>1.0</v>
      </c>
      <c r="U10" s="61">
        <f t="shared" si="4"/>
        <v>1</v>
      </c>
      <c r="V10" s="62">
        <v>0.0</v>
      </c>
      <c r="W10" s="62">
        <v>1.0</v>
      </c>
      <c r="X10" s="62">
        <v>0.0</v>
      </c>
      <c r="Y10" s="61">
        <f t="shared" si="5"/>
        <v>1</v>
      </c>
      <c r="Z10" s="62">
        <v>0.0</v>
      </c>
      <c r="AA10" s="62">
        <v>1.0</v>
      </c>
      <c r="AB10" s="62">
        <v>0.0</v>
      </c>
      <c r="AC10" s="62">
        <v>1.0</v>
      </c>
      <c r="AD10" s="61">
        <f t="shared" si="6"/>
        <v>2</v>
      </c>
      <c r="AE10" s="62">
        <v>0.0</v>
      </c>
      <c r="AF10" s="62">
        <v>0.0</v>
      </c>
      <c r="AG10" s="62">
        <v>1.0</v>
      </c>
      <c r="AH10" s="62">
        <v>0.0</v>
      </c>
      <c r="AI10" s="61">
        <f t="shared" si="7"/>
        <v>1</v>
      </c>
      <c r="AJ10" s="62">
        <v>0.0</v>
      </c>
      <c r="AK10" s="62">
        <v>0.0</v>
      </c>
      <c r="AL10" s="62">
        <v>1.0</v>
      </c>
      <c r="AM10" s="62">
        <v>0.0</v>
      </c>
      <c r="AN10" s="61">
        <f t="shared" si="8"/>
        <v>1</v>
      </c>
      <c r="AO10" s="62">
        <v>0.0</v>
      </c>
      <c r="AP10" s="62">
        <v>1.0</v>
      </c>
      <c r="AQ10" s="62">
        <v>0.0</v>
      </c>
      <c r="AR10" s="62">
        <v>0.0</v>
      </c>
      <c r="AS10" s="61">
        <f t="shared" si="9"/>
        <v>1</v>
      </c>
      <c r="AT10" s="87">
        <f t="shared" si="10"/>
        <v>9</v>
      </c>
    </row>
    <row r="11">
      <c r="A11" s="92" t="s">
        <v>36</v>
      </c>
      <c r="B11" s="90">
        <v>0.0</v>
      </c>
      <c r="C11" s="90">
        <v>0.0</v>
      </c>
      <c r="D11" s="90">
        <v>0.0</v>
      </c>
      <c r="E11" s="90">
        <v>1.0</v>
      </c>
      <c r="F11" s="61">
        <f t="shared" si="1"/>
        <v>1</v>
      </c>
      <c r="G11" s="90">
        <v>0.0</v>
      </c>
      <c r="H11" s="90">
        <v>0.0</v>
      </c>
      <c r="I11" s="90">
        <v>0.0</v>
      </c>
      <c r="J11" s="90">
        <v>0.0</v>
      </c>
      <c r="K11" s="61">
        <f t="shared" si="2"/>
        <v>0</v>
      </c>
      <c r="L11" s="90">
        <v>0.0</v>
      </c>
      <c r="M11" s="90">
        <v>0.0</v>
      </c>
      <c r="N11" s="90">
        <v>1.0</v>
      </c>
      <c r="O11" s="90">
        <v>0.0</v>
      </c>
      <c r="P11" s="61">
        <f t="shared" si="3"/>
        <v>1</v>
      </c>
      <c r="Q11" s="90">
        <v>0.0</v>
      </c>
      <c r="R11" s="90">
        <v>0.0</v>
      </c>
      <c r="S11" s="90">
        <v>0.0</v>
      </c>
      <c r="T11" s="90">
        <v>0.0</v>
      </c>
      <c r="U11" s="61">
        <f t="shared" si="4"/>
        <v>0</v>
      </c>
      <c r="V11" s="90">
        <v>0.0</v>
      </c>
      <c r="W11" s="90">
        <v>0.0</v>
      </c>
      <c r="X11" s="90">
        <v>1.0</v>
      </c>
      <c r="Y11" s="61">
        <f t="shared" si="5"/>
        <v>1</v>
      </c>
      <c r="Z11" s="90">
        <v>0.0</v>
      </c>
      <c r="AA11" s="90">
        <v>0.0</v>
      </c>
      <c r="AB11" s="90">
        <v>0.0</v>
      </c>
      <c r="AC11" s="90">
        <v>0.0</v>
      </c>
      <c r="AD11" s="61">
        <f t="shared" si="6"/>
        <v>0</v>
      </c>
      <c r="AE11" s="90">
        <v>0.0</v>
      </c>
      <c r="AF11" s="90">
        <v>0.0</v>
      </c>
      <c r="AG11" s="90">
        <v>1.0</v>
      </c>
      <c r="AH11" s="90">
        <v>0.0</v>
      </c>
      <c r="AI11" s="61">
        <f t="shared" si="7"/>
        <v>1</v>
      </c>
      <c r="AJ11" s="90">
        <v>0.0</v>
      </c>
      <c r="AK11" s="90">
        <v>0.0</v>
      </c>
      <c r="AL11" s="90">
        <v>0.0</v>
      </c>
      <c r="AM11" s="90">
        <v>0.0</v>
      </c>
      <c r="AN11" s="61">
        <f t="shared" si="8"/>
        <v>0</v>
      </c>
      <c r="AO11" s="90">
        <v>0.0</v>
      </c>
      <c r="AP11" s="90">
        <v>1.0</v>
      </c>
      <c r="AQ11" s="90">
        <v>0.0</v>
      </c>
      <c r="AR11" s="90">
        <v>0.0</v>
      </c>
      <c r="AS11" s="61">
        <f t="shared" si="9"/>
        <v>1</v>
      </c>
      <c r="AT11" s="87"/>
    </row>
    <row r="12">
      <c r="A12" s="60" t="s">
        <v>58</v>
      </c>
      <c r="B12" s="90">
        <v>0.0</v>
      </c>
      <c r="C12" s="90">
        <v>0.0</v>
      </c>
      <c r="D12" s="90">
        <v>0.0</v>
      </c>
      <c r="E12" s="90">
        <v>0.0</v>
      </c>
      <c r="F12" s="61">
        <f t="shared" si="1"/>
        <v>0</v>
      </c>
      <c r="G12" s="90">
        <v>0.0</v>
      </c>
      <c r="H12" s="90">
        <v>0.0</v>
      </c>
      <c r="I12" s="90">
        <v>0.0</v>
      </c>
      <c r="J12" s="90">
        <v>1.0</v>
      </c>
      <c r="K12" s="61">
        <f t="shared" si="2"/>
        <v>1</v>
      </c>
      <c r="L12" s="90">
        <v>0.0</v>
      </c>
      <c r="M12" s="90">
        <v>0.0</v>
      </c>
      <c r="N12" s="90">
        <v>0.0</v>
      </c>
      <c r="O12" s="90">
        <v>0.0</v>
      </c>
      <c r="P12" s="61">
        <f t="shared" si="3"/>
        <v>0</v>
      </c>
      <c r="Q12" s="90">
        <v>0.0</v>
      </c>
      <c r="R12" s="90">
        <v>0.0</v>
      </c>
      <c r="S12" s="90">
        <v>0.0</v>
      </c>
      <c r="T12" s="90">
        <v>0.0</v>
      </c>
      <c r="U12" s="61">
        <f t="shared" si="4"/>
        <v>0</v>
      </c>
      <c r="V12" s="90">
        <v>0.0</v>
      </c>
      <c r="W12" s="90">
        <v>0.0</v>
      </c>
      <c r="X12" s="90">
        <v>0.0</v>
      </c>
      <c r="Y12" s="61">
        <f t="shared" si="5"/>
        <v>0</v>
      </c>
      <c r="Z12" s="90">
        <v>0.0</v>
      </c>
      <c r="AA12" s="90">
        <v>0.0</v>
      </c>
      <c r="AB12" s="90">
        <v>0.0</v>
      </c>
      <c r="AC12" s="90">
        <v>0.0</v>
      </c>
      <c r="AD12" s="61">
        <f t="shared" si="6"/>
        <v>0</v>
      </c>
      <c r="AE12" s="90">
        <v>0.0</v>
      </c>
      <c r="AF12" s="90">
        <v>0.0</v>
      </c>
      <c r="AG12" s="90">
        <v>0.0</v>
      </c>
      <c r="AH12" s="90">
        <v>0.0</v>
      </c>
      <c r="AI12" s="61">
        <f t="shared" si="7"/>
        <v>0</v>
      </c>
      <c r="AJ12" s="90">
        <v>0.0</v>
      </c>
      <c r="AK12" s="90">
        <v>0.0</v>
      </c>
      <c r="AL12" s="90">
        <v>0.0</v>
      </c>
      <c r="AM12" s="90">
        <v>0.0</v>
      </c>
      <c r="AN12" s="61">
        <f t="shared" si="8"/>
        <v>0</v>
      </c>
      <c r="AO12" s="90">
        <v>0.0</v>
      </c>
      <c r="AP12" s="90">
        <v>0.0</v>
      </c>
      <c r="AQ12" s="90">
        <v>1.0</v>
      </c>
      <c r="AR12" s="90">
        <v>0.0</v>
      </c>
      <c r="AS12" s="61">
        <f t="shared" si="9"/>
        <v>1</v>
      </c>
      <c r="AT12" s="87">
        <f t="shared" ref="AT12:AT16" si="11">F12+K12+P12+U12+Y12+AD12+AI12+AN12+AS12</f>
        <v>2</v>
      </c>
    </row>
    <row r="13">
      <c r="A13" s="62" t="s">
        <v>48</v>
      </c>
      <c r="B13" s="90">
        <v>0.0</v>
      </c>
      <c r="C13" s="90">
        <v>0.0</v>
      </c>
      <c r="D13" s="90">
        <v>0.0</v>
      </c>
      <c r="E13" s="90">
        <v>0.0</v>
      </c>
      <c r="F13" s="61">
        <v>0.0</v>
      </c>
      <c r="G13" s="90">
        <v>0.0</v>
      </c>
      <c r="H13" s="90">
        <v>0.0</v>
      </c>
      <c r="I13" s="90">
        <v>1.0</v>
      </c>
      <c r="J13" s="90">
        <v>0.0</v>
      </c>
      <c r="K13" s="61">
        <v>0.0</v>
      </c>
      <c r="L13" s="90">
        <v>0.0</v>
      </c>
      <c r="M13" s="90">
        <v>0.0</v>
      </c>
      <c r="N13" s="90">
        <v>0.0</v>
      </c>
      <c r="O13" s="90">
        <v>0.0</v>
      </c>
      <c r="P13" s="61">
        <f t="shared" si="3"/>
        <v>0</v>
      </c>
      <c r="Q13" s="90">
        <v>0.0</v>
      </c>
      <c r="R13" s="90">
        <v>0.0</v>
      </c>
      <c r="S13" s="90">
        <v>0.0</v>
      </c>
      <c r="T13" s="90">
        <v>0.0</v>
      </c>
      <c r="U13" s="61">
        <f t="shared" si="4"/>
        <v>0</v>
      </c>
      <c r="V13" s="90">
        <v>0.0</v>
      </c>
      <c r="W13" s="90">
        <v>0.0</v>
      </c>
      <c r="X13" s="90">
        <v>0.0</v>
      </c>
      <c r="Y13" s="61">
        <v>0.0</v>
      </c>
      <c r="Z13" s="90">
        <v>0.0</v>
      </c>
      <c r="AA13" s="90">
        <v>0.0</v>
      </c>
      <c r="AB13" s="90">
        <v>0.0</v>
      </c>
      <c r="AC13" s="90">
        <v>0.0</v>
      </c>
      <c r="AD13" s="61">
        <f t="shared" si="6"/>
        <v>0</v>
      </c>
      <c r="AE13" s="90">
        <v>0.0</v>
      </c>
      <c r="AF13" s="90">
        <v>0.0</v>
      </c>
      <c r="AG13" s="90">
        <v>0.0</v>
      </c>
      <c r="AH13" s="90">
        <v>0.0</v>
      </c>
      <c r="AI13" s="61">
        <f t="shared" si="7"/>
        <v>0</v>
      </c>
      <c r="AJ13" s="90">
        <v>0.0</v>
      </c>
      <c r="AK13" s="90">
        <v>0.0</v>
      </c>
      <c r="AL13" s="90">
        <v>0.0</v>
      </c>
      <c r="AM13" s="90">
        <v>0.0</v>
      </c>
      <c r="AN13" s="61">
        <f t="shared" si="8"/>
        <v>0</v>
      </c>
      <c r="AO13" s="90">
        <v>0.0</v>
      </c>
      <c r="AP13" s="90">
        <v>1.0</v>
      </c>
      <c r="AQ13" s="90">
        <v>0.0</v>
      </c>
      <c r="AR13" s="90">
        <v>0.0</v>
      </c>
      <c r="AS13" s="61">
        <f t="shared" si="9"/>
        <v>1</v>
      </c>
      <c r="AT13" s="87">
        <f t="shared" si="11"/>
        <v>1</v>
      </c>
    </row>
    <row r="14">
      <c r="A14" s="60" t="s">
        <v>27</v>
      </c>
      <c r="B14" s="90">
        <v>0.0</v>
      </c>
      <c r="C14" s="90">
        <v>0.0</v>
      </c>
      <c r="D14" s="90">
        <v>0.0</v>
      </c>
      <c r="E14" s="90">
        <v>0.0</v>
      </c>
      <c r="F14" s="61">
        <v>0.0</v>
      </c>
      <c r="G14" s="90">
        <v>0.0</v>
      </c>
      <c r="H14" s="90">
        <v>0.0</v>
      </c>
      <c r="I14" s="90">
        <v>0.0</v>
      </c>
      <c r="J14" s="90">
        <v>0.0</v>
      </c>
      <c r="K14" s="61">
        <v>0.0</v>
      </c>
      <c r="L14" s="90">
        <v>0.0</v>
      </c>
      <c r="M14" s="90">
        <v>0.0</v>
      </c>
      <c r="N14" s="90">
        <v>0.0</v>
      </c>
      <c r="O14" s="90">
        <v>0.0</v>
      </c>
      <c r="P14" s="61">
        <f t="shared" si="3"/>
        <v>0</v>
      </c>
      <c r="Q14" s="90">
        <v>0.0</v>
      </c>
      <c r="R14" s="90">
        <v>0.0</v>
      </c>
      <c r="S14" s="90">
        <v>0.0</v>
      </c>
      <c r="T14" s="90">
        <v>0.0</v>
      </c>
      <c r="U14" s="61">
        <f t="shared" si="4"/>
        <v>0</v>
      </c>
      <c r="V14" s="90">
        <v>0.0</v>
      </c>
      <c r="W14" s="90">
        <v>0.0</v>
      </c>
      <c r="X14" s="90">
        <v>0.0</v>
      </c>
      <c r="Y14" s="61">
        <v>0.0</v>
      </c>
      <c r="Z14" s="90">
        <v>0.0</v>
      </c>
      <c r="AA14" s="90">
        <v>0.0</v>
      </c>
      <c r="AB14" s="90">
        <v>0.0</v>
      </c>
      <c r="AC14" s="90">
        <v>0.0</v>
      </c>
      <c r="AD14" s="61">
        <f t="shared" si="6"/>
        <v>0</v>
      </c>
      <c r="AE14" s="90">
        <v>0.0</v>
      </c>
      <c r="AF14" s="90">
        <v>0.0</v>
      </c>
      <c r="AG14" s="90">
        <v>0.0</v>
      </c>
      <c r="AH14" s="90">
        <v>0.0</v>
      </c>
      <c r="AI14" s="61">
        <f t="shared" si="7"/>
        <v>0</v>
      </c>
      <c r="AJ14" s="90">
        <v>0.0</v>
      </c>
      <c r="AK14" s="90">
        <v>0.0</v>
      </c>
      <c r="AL14" s="90">
        <v>0.0</v>
      </c>
      <c r="AM14" s="90">
        <v>0.0</v>
      </c>
      <c r="AN14" s="61">
        <f t="shared" si="8"/>
        <v>0</v>
      </c>
      <c r="AO14" s="90">
        <v>0.0</v>
      </c>
      <c r="AP14" s="90">
        <v>1.0</v>
      </c>
      <c r="AQ14" s="90">
        <v>0.0</v>
      </c>
      <c r="AR14" s="90">
        <v>0.0</v>
      </c>
      <c r="AS14" s="61">
        <f t="shared" si="9"/>
        <v>1</v>
      </c>
      <c r="AT14" s="87">
        <f t="shared" si="11"/>
        <v>1</v>
      </c>
    </row>
    <row r="15">
      <c r="A15" s="62" t="s">
        <v>61</v>
      </c>
      <c r="B15" s="90">
        <v>0.0</v>
      </c>
      <c r="C15" s="90">
        <v>1.0</v>
      </c>
      <c r="D15" s="90">
        <v>0.0</v>
      </c>
      <c r="E15" s="90">
        <v>0.0</v>
      </c>
      <c r="F15" s="61">
        <f t="shared" ref="F15:F16" si="12">SUM(B15:E15)</f>
        <v>1</v>
      </c>
      <c r="G15" s="90">
        <v>0.0</v>
      </c>
      <c r="H15" s="90">
        <v>1.0</v>
      </c>
      <c r="I15" s="90">
        <v>0.0</v>
      </c>
      <c r="J15" s="90">
        <v>0.0</v>
      </c>
      <c r="K15" s="61">
        <f t="shared" ref="K15:K22" si="13">SUM(G15:J15)</f>
        <v>1</v>
      </c>
      <c r="L15" s="90">
        <v>0.0</v>
      </c>
      <c r="M15" s="90">
        <v>0.0</v>
      </c>
      <c r="N15" s="90">
        <v>0.0</v>
      </c>
      <c r="O15" s="90">
        <v>0.0</v>
      </c>
      <c r="P15" s="61">
        <f t="shared" si="3"/>
        <v>0</v>
      </c>
      <c r="Q15" s="90">
        <v>1.0</v>
      </c>
      <c r="R15" s="90">
        <v>0.0</v>
      </c>
      <c r="S15" s="90">
        <v>0.0</v>
      </c>
      <c r="T15" s="90">
        <v>0.0</v>
      </c>
      <c r="U15" s="61">
        <f t="shared" si="4"/>
        <v>1</v>
      </c>
      <c r="V15" s="90">
        <v>0.0</v>
      </c>
      <c r="W15" s="90">
        <v>0.0</v>
      </c>
      <c r="X15" s="90">
        <v>1.0</v>
      </c>
      <c r="Y15" s="61">
        <f t="shared" ref="Y15:Y22" si="14">SUM(V15:X15)</f>
        <v>1</v>
      </c>
      <c r="Z15" s="90">
        <v>0.0</v>
      </c>
      <c r="AA15" s="90">
        <v>0.0</v>
      </c>
      <c r="AB15" s="90">
        <v>0.0</v>
      </c>
      <c r="AC15" s="90">
        <v>0.0</v>
      </c>
      <c r="AD15" s="61">
        <f t="shared" si="6"/>
        <v>0</v>
      </c>
      <c r="AE15" s="90">
        <v>0.0</v>
      </c>
      <c r="AF15" s="90">
        <v>0.0</v>
      </c>
      <c r="AG15" s="90">
        <v>0.0</v>
      </c>
      <c r="AH15" s="90">
        <v>0.0</v>
      </c>
      <c r="AI15" s="61">
        <f t="shared" si="7"/>
        <v>0</v>
      </c>
      <c r="AJ15" s="90">
        <v>0.0</v>
      </c>
      <c r="AK15" s="90">
        <v>0.0</v>
      </c>
      <c r="AL15" s="90">
        <v>0.0</v>
      </c>
      <c r="AM15" s="90">
        <v>1.0</v>
      </c>
      <c r="AN15" s="61">
        <f t="shared" si="8"/>
        <v>1</v>
      </c>
      <c r="AO15" s="90">
        <v>0.0</v>
      </c>
      <c r="AP15" s="90">
        <v>0.0</v>
      </c>
      <c r="AQ15" s="90">
        <v>0.0</v>
      </c>
      <c r="AR15" s="90">
        <v>0.0</v>
      </c>
      <c r="AS15" s="61">
        <f t="shared" si="9"/>
        <v>0</v>
      </c>
      <c r="AT15" s="87">
        <f t="shared" si="11"/>
        <v>5</v>
      </c>
    </row>
    <row r="16">
      <c r="A16" s="60" t="s">
        <v>60</v>
      </c>
      <c r="B16" s="90">
        <v>1.0</v>
      </c>
      <c r="C16" s="90">
        <v>0.0</v>
      </c>
      <c r="D16" s="90">
        <v>0.0</v>
      </c>
      <c r="E16" s="90">
        <v>0.0</v>
      </c>
      <c r="F16" s="61">
        <f t="shared" si="12"/>
        <v>1</v>
      </c>
      <c r="G16" s="90">
        <v>0.0</v>
      </c>
      <c r="H16" s="90">
        <v>1.0</v>
      </c>
      <c r="I16" s="90">
        <v>0.0</v>
      </c>
      <c r="J16" s="90">
        <v>0.0</v>
      </c>
      <c r="K16" s="61">
        <f t="shared" si="13"/>
        <v>1</v>
      </c>
      <c r="L16" s="90">
        <v>0.0</v>
      </c>
      <c r="M16" s="90">
        <v>0.0</v>
      </c>
      <c r="N16" s="90">
        <v>0.0</v>
      </c>
      <c r="O16" s="90">
        <v>0.0</v>
      </c>
      <c r="P16" s="61">
        <f t="shared" si="3"/>
        <v>0</v>
      </c>
      <c r="Q16" s="90">
        <v>1.0</v>
      </c>
      <c r="R16" s="90">
        <v>0.0</v>
      </c>
      <c r="S16" s="90">
        <v>0.0</v>
      </c>
      <c r="T16" s="90">
        <v>0.0</v>
      </c>
      <c r="U16" s="61">
        <f t="shared" si="4"/>
        <v>1</v>
      </c>
      <c r="V16" s="90">
        <v>0.0</v>
      </c>
      <c r="W16" s="90">
        <v>1.0</v>
      </c>
      <c r="X16" s="90">
        <v>0.0</v>
      </c>
      <c r="Y16" s="61">
        <f t="shared" si="14"/>
        <v>1</v>
      </c>
      <c r="Z16" s="90">
        <v>0.0</v>
      </c>
      <c r="AA16" s="90">
        <v>0.0</v>
      </c>
      <c r="AB16" s="90">
        <v>1.0</v>
      </c>
      <c r="AC16" s="90">
        <v>0.0</v>
      </c>
      <c r="AD16" s="61">
        <f t="shared" si="6"/>
        <v>1</v>
      </c>
      <c r="AE16" s="90">
        <v>0.0</v>
      </c>
      <c r="AF16" s="90">
        <v>0.0</v>
      </c>
      <c r="AG16" s="90">
        <v>0.0</v>
      </c>
      <c r="AH16" s="90">
        <v>0.0</v>
      </c>
      <c r="AI16" s="61">
        <f t="shared" si="7"/>
        <v>0</v>
      </c>
      <c r="AJ16" s="90">
        <v>0.0</v>
      </c>
      <c r="AK16" s="90">
        <v>0.0</v>
      </c>
      <c r="AL16" s="90">
        <v>0.0</v>
      </c>
      <c r="AM16" s="90">
        <v>0.0</v>
      </c>
      <c r="AN16" s="61">
        <f t="shared" si="8"/>
        <v>0</v>
      </c>
      <c r="AO16" s="90">
        <v>0.0</v>
      </c>
      <c r="AP16" s="90">
        <v>0.0</v>
      </c>
      <c r="AQ16" s="90">
        <v>0.0</v>
      </c>
      <c r="AR16" s="90">
        <v>0.0</v>
      </c>
      <c r="AS16" s="61">
        <f t="shared" si="9"/>
        <v>0</v>
      </c>
      <c r="AT16" s="87">
        <f t="shared" si="11"/>
        <v>5</v>
      </c>
    </row>
    <row r="17" ht="15.75" customHeight="1">
      <c r="A17" s="62" t="s">
        <v>141</v>
      </c>
      <c r="B17" s="90">
        <v>0.0</v>
      </c>
      <c r="C17" s="90">
        <v>0.0</v>
      </c>
      <c r="D17" s="90">
        <v>0.0</v>
      </c>
      <c r="E17" s="90">
        <v>0.0</v>
      </c>
      <c r="F17" s="61">
        <v>0.0</v>
      </c>
      <c r="G17" s="90">
        <v>0.0</v>
      </c>
      <c r="H17" s="90">
        <v>0.0</v>
      </c>
      <c r="I17" s="90">
        <v>0.0</v>
      </c>
      <c r="J17" s="90">
        <v>0.0</v>
      </c>
      <c r="K17" s="61">
        <f t="shared" si="13"/>
        <v>0</v>
      </c>
      <c r="L17" s="90">
        <v>0.0</v>
      </c>
      <c r="M17" s="90">
        <v>0.0</v>
      </c>
      <c r="N17" s="90">
        <v>0.0</v>
      </c>
      <c r="O17" s="90">
        <v>0.0</v>
      </c>
      <c r="P17" s="61">
        <f t="shared" si="3"/>
        <v>0</v>
      </c>
      <c r="Q17" s="90">
        <v>1.0</v>
      </c>
      <c r="R17" s="90">
        <v>0.0</v>
      </c>
      <c r="S17" s="90">
        <v>0.0</v>
      </c>
      <c r="T17" s="90">
        <v>0.0</v>
      </c>
      <c r="U17" s="61">
        <f t="shared" si="4"/>
        <v>1</v>
      </c>
      <c r="V17" s="90">
        <v>0.0</v>
      </c>
      <c r="W17" s="90">
        <v>0.0</v>
      </c>
      <c r="X17" s="90">
        <v>0.0</v>
      </c>
      <c r="Y17" s="61">
        <f t="shared" si="14"/>
        <v>0</v>
      </c>
      <c r="Z17" s="90">
        <v>0.0</v>
      </c>
      <c r="AA17" s="90">
        <v>0.0</v>
      </c>
      <c r="AB17" s="90">
        <v>0.0</v>
      </c>
      <c r="AC17" s="90">
        <v>0.0</v>
      </c>
      <c r="AD17" s="61">
        <f t="shared" si="6"/>
        <v>0</v>
      </c>
      <c r="AE17" s="90">
        <v>0.0</v>
      </c>
      <c r="AF17" s="90">
        <v>0.0</v>
      </c>
      <c r="AG17" s="90">
        <v>0.0</v>
      </c>
      <c r="AH17" s="90">
        <v>0.0</v>
      </c>
      <c r="AI17" s="61">
        <f t="shared" si="7"/>
        <v>0</v>
      </c>
      <c r="AJ17" s="90">
        <v>1.0</v>
      </c>
      <c r="AK17" s="90">
        <v>0.0</v>
      </c>
      <c r="AL17" s="90">
        <v>0.0</v>
      </c>
      <c r="AM17" s="90">
        <v>0.0</v>
      </c>
      <c r="AN17" s="61">
        <f t="shared" si="8"/>
        <v>1</v>
      </c>
      <c r="AO17" s="90">
        <v>0.0</v>
      </c>
      <c r="AP17" s="90">
        <v>0.0</v>
      </c>
      <c r="AQ17" s="90">
        <v>0.0</v>
      </c>
      <c r="AR17" s="90">
        <v>0.0</v>
      </c>
      <c r="AS17" s="61">
        <f t="shared" si="9"/>
        <v>0</v>
      </c>
      <c r="AT17" s="87">
        <f>F17+K17+P17+U17+Y17+AD17+AI17+AN17+AS19</f>
        <v>2</v>
      </c>
    </row>
    <row r="18" ht="15.75" customHeight="1">
      <c r="A18" s="62" t="s">
        <v>40</v>
      </c>
      <c r="B18" s="90">
        <v>0.0</v>
      </c>
      <c r="C18" s="90">
        <v>0.0</v>
      </c>
      <c r="D18" s="90">
        <v>0.0</v>
      </c>
      <c r="E18" s="90">
        <v>0.0</v>
      </c>
      <c r="F18" s="61">
        <f t="shared" ref="F18:F22" si="15">SUM(B18:E18)</f>
        <v>0</v>
      </c>
      <c r="G18" s="90">
        <v>0.0</v>
      </c>
      <c r="H18" s="90">
        <v>0.0</v>
      </c>
      <c r="I18" s="90">
        <v>0.0</v>
      </c>
      <c r="J18" s="90">
        <v>0.0</v>
      </c>
      <c r="K18" s="61">
        <f t="shared" si="13"/>
        <v>0</v>
      </c>
      <c r="L18" s="90">
        <v>0.0</v>
      </c>
      <c r="M18" s="90">
        <v>0.0</v>
      </c>
      <c r="N18" s="90">
        <v>0.0</v>
      </c>
      <c r="O18" s="90">
        <v>0.0</v>
      </c>
      <c r="P18" s="61">
        <f t="shared" si="3"/>
        <v>0</v>
      </c>
      <c r="Q18" s="90">
        <v>0.0</v>
      </c>
      <c r="R18" s="90">
        <v>0.0</v>
      </c>
      <c r="S18" s="90">
        <v>0.0</v>
      </c>
      <c r="T18" s="90">
        <v>0.0</v>
      </c>
      <c r="U18" s="61">
        <f t="shared" si="4"/>
        <v>0</v>
      </c>
      <c r="V18" s="90">
        <v>0.0</v>
      </c>
      <c r="W18" s="90">
        <v>0.0</v>
      </c>
      <c r="X18" s="90">
        <v>0.0</v>
      </c>
      <c r="Y18" s="61">
        <f t="shared" si="14"/>
        <v>0</v>
      </c>
      <c r="Z18" s="90">
        <v>0.0</v>
      </c>
      <c r="AA18" s="90">
        <v>0.0</v>
      </c>
      <c r="AB18" s="90">
        <v>0.0</v>
      </c>
      <c r="AC18" s="90">
        <v>0.0</v>
      </c>
      <c r="AD18" s="61">
        <f t="shared" si="6"/>
        <v>0</v>
      </c>
      <c r="AE18" s="90">
        <v>0.0</v>
      </c>
      <c r="AF18" s="90">
        <v>0.0</v>
      </c>
      <c r="AG18" s="90">
        <v>0.0</v>
      </c>
      <c r="AH18" s="90">
        <v>0.0</v>
      </c>
      <c r="AI18" s="61">
        <f t="shared" si="7"/>
        <v>0</v>
      </c>
      <c r="AJ18" s="90">
        <v>0.0</v>
      </c>
      <c r="AK18" s="90">
        <v>0.0</v>
      </c>
      <c r="AL18" s="90">
        <v>0.0</v>
      </c>
      <c r="AM18" s="90">
        <v>0.0</v>
      </c>
      <c r="AN18" s="61">
        <f t="shared" si="8"/>
        <v>0</v>
      </c>
      <c r="AO18" s="90">
        <v>0.0</v>
      </c>
      <c r="AP18" s="90">
        <v>0.0</v>
      </c>
      <c r="AQ18" s="90">
        <v>1.0</v>
      </c>
      <c r="AR18" s="90">
        <v>0.0</v>
      </c>
      <c r="AS18" s="61">
        <f t="shared" si="9"/>
        <v>1</v>
      </c>
      <c r="AT18" s="87">
        <f t="shared" ref="AT18:AT20" si="16">F18+K18+P18+U18+Y18+AD18+AI18+AN18+AS18</f>
        <v>1</v>
      </c>
    </row>
    <row r="19" ht="15.75" customHeight="1">
      <c r="A19" s="60" t="s">
        <v>64</v>
      </c>
      <c r="B19" s="90">
        <v>0.0</v>
      </c>
      <c r="C19" s="90">
        <v>0.0</v>
      </c>
      <c r="D19" s="90">
        <v>0.0</v>
      </c>
      <c r="E19" s="90">
        <v>0.0</v>
      </c>
      <c r="F19" s="61">
        <f t="shared" si="15"/>
        <v>0</v>
      </c>
      <c r="G19" s="90">
        <v>0.0</v>
      </c>
      <c r="H19" s="90">
        <v>0.0</v>
      </c>
      <c r="I19" s="90">
        <v>0.0</v>
      </c>
      <c r="J19" s="90">
        <v>0.0</v>
      </c>
      <c r="K19" s="61">
        <f t="shared" si="13"/>
        <v>0</v>
      </c>
      <c r="L19" s="90">
        <v>0.0</v>
      </c>
      <c r="M19" s="90">
        <v>0.0</v>
      </c>
      <c r="N19" s="90">
        <v>0.0</v>
      </c>
      <c r="O19" s="90">
        <v>0.0</v>
      </c>
      <c r="P19" s="61">
        <f t="shared" si="3"/>
        <v>0</v>
      </c>
      <c r="Q19" s="90">
        <v>1.0</v>
      </c>
      <c r="R19" s="90">
        <v>0.0</v>
      </c>
      <c r="S19" s="90">
        <v>0.0</v>
      </c>
      <c r="T19" s="90">
        <v>0.0</v>
      </c>
      <c r="U19" s="61">
        <f t="shared" si="4"/>
        <v>1</v>
      </c>
      <c r="V19" s="90">
        <v>0.0</v>
      </c>
      <c r="W19" s="90">
        <v>0.0</v>
      </c>
      <c r="X19" s="90">
        <v>0.0</v>
      </c>
      <c r="Y19" s="61">
        <f t="shared" si="14"/>
        <v>0</v>
      </c>
      <c r="Z19" s="90">
        <v>0.0</v>
      </c>
      <c r="AA19" s="90">
        <v>0.0</v>
      </c>
      <c r="AB19" s="90">
        <v>0.0</v>
      </c>
      <c r="AC19" s="90">
        <v>0.0</v>
      </c>
      <c r="AD19" s="61">
        <f t="shared" si="6"/>
        <v>0</v>
      </c>
      <c r="AE19" s="90">
        <v>1.0</v>
      </c>
      <c r="AF19" s="90">
        <v>0.0</v>
      </c>
      <c r="AG19" s="90">
        <v>0.0</v>
      </c>
      <c r="AH19" s="90">
        <v>0.0</v>
      </c>
      <c r="AI19" s="61">
        <f t="shared" si="7"/>
        <v>1</v>
      </c>
      <c r="AJ19" s="90">
        <v>0.0</v>
      </c>
      <c r="AK19" s="90">
        <v>0.0</v>
      </c>
      <c r="AL19" s="90">
        <v>0.0</v>
      </c>
      <c r="AM19" s="90">
        <v>0.0</v>
      </c>
      <c r="AN19" s="61">
        <f t="shared" si="8"/>
        <v>0</v>
      </c>
      <c r="AO19" s="90">
        <v>0.0</v>
      </c>
      <c r="AP19" s="90">
        <v>0.0</v>
      </c>
      <c r="AQ19" s="90">
        <v>0.0</v>
      </c>
      <c r="AR19" s="90">
        <v>0.0</v>
      </c>
      <c r="AS19" s="61">
        <f t="shared" si="9"/>
        <v>0</v>
      </c>
      <c r="AT19" s="87">
        <f t="shared" si="16"/>
        <v>2</v>
      </c>
    </row>
    <row r="20" ht="15.75" customHeight="1">
      <c r="A20" s="62" t="s">
        <v>65</v>
      </c>
      <c r="B20" s="90">
        <v>0.0</v>
      </c>
      <c r="C20" s="90">
        <v>0.0</v>
      </c>
      <c r="D20" s="90">
        <v>0.0</v>
      </c>
      <c r="E20" s="90">
        <v>0.0</v>
      </c>
      <c r="F20" s="61">
        <f t="shared" si="15"/>
        <v>0</v>
      </c>
      <c r="G20" s="89">
        <v>0.0</v>
      </c>
      <c r="H20" s="89">
        <v>0.0</v>
      </c>
      <c r="I20" s="89">
        <v>0.0</v>
      </c>
      <c r="J20" s="89">
        <v>0.0</v>
      </c>
      <c r="K20" s="61">
        <f t="shared" si="13"/>
        <v>0</v>
      </c>
      <c r="L20" s="90">
        <v>0.0</v>
      </c>
      <c r="M20" s="90">
        <v>0.0</v>
      </c>
      <c r="N20" s="90">
        <v>0.0</v>
      </c>
      <c r="O20" s="90">
        <v>0.0</v>
      </c>
      <c r="P20" s="61">
        <f t="shared" si="3"/>
        <v>0</v>
      </c>
      <c r="Q20" s="90">
        <v>0.0</v>
      </c>
      <c r="R20" s="90">
        <v>0.0</v>
      </c>
      <c r="S20" s="90">
        <v>0.0</v>
      </c>
      <c r="T20" s="90">
        <v>0.0</v>
      </c>
      <c r="U20" s="61">
        <f t="shared" si="4"/>
        <v>0</v>
      </c>
      <c r="V20" s="90">
        <v>0.0</v>
      </c>
      <c r="W20" s="90">
        <v>0.0</v>
      </c>
      <c r="X20" s="90">
        <v>0.0</v>
      </c>
      <c r="Y20" s="61">
        <f t="shared" si="14"/>
        <v>0</v>
      </c>
      <c r="Z20" s="90">
        <v>0.0</v>
      </c>
      <c r="AA20" s="90">
        <v>0.0</v>
      </c>
      <c r="AB20" s="90">
        <v>0.0</v>
      </c>
      <c r="AC20" s="90">
        <v>0.0</v>
      </c>
      <c r="AD20" s="61">
        <f t="shared" si="6"/>
        <v>0</v>
      </c>
      <c r="AE20" s="90">
        <v>0.0</v>
      </c>
      <c r="AF20" s="90">
        <v>0.0</v>
      </c>
      <c r="AG20" s="90">
        <v>0.0</v>
      </c>
      <c r="AH20" s="90">
        <v>0.0</v>
      </c>
      <c r="AI20" s="61">
        <f t="shared" si="7"/>
        <v>0</v>
      </c>
      <c r="AJ20" s="90">
        <v>0.0</v>
      </c>
      <c r="AK20" s="90">
        <v>0.0</v>
      </c>
      <c r="AL20" s="90">
        <v>0.0</v>
      </c>
      <c r="AM20" s="90">
        <v>1.0</v>
      </c>
      <c r="AN20" s="61">
        <f t="shared" si="8"/>
        <v>1</v>
      </c>
      <c r="AO20" s="90">
        <v>0.0</v>
      </c>
      <c r="AP20" s="90">
        <v>1.0</v>
      </c>
      <c r="AQ20" s="90">
        <v>0.0</v>
      </c>
      <c r="AR20" s="90">
        <v>0.0</v>
      </c>
      <c r="AS20" s="61">
        <f t="shared" si="9"/>
        <v>1</v>
      </c>
      <c r="AT20" s="87">
        <f t="shared" si="16"/>
        <v>2</v>
      </c>
    </row>
    <row r="21" ht="15.75" customHeight="1">
      <c r="A21" s="62" t="s">
        <v>136</v>
      </c>
      <c r="B21" s="90">
        <v>0.0</v>
      </c>
      <c r="C21" s="90">
        <v>0.0</v>
      </c>
      <c r="D21" s="90">
        <v>0.0</v>
      </c>
      <c r="E21" s="90">
        <v>0.0</v>
      </c>
      <c r="F21" s="61">
        <f t="shared" si="15"/>
        <v>0</v>
      </c>
      <c r="G21" s="90">
        <v>0.0</v>
      </c>
      <c r="H21" s="90">
        <v>0.0</v>
      </c>
      <c r="I21" s="90">
        <v>0.0</v>
      </c>
      <c r="J21" s="90">
        <v>0.0</v>
      </c>
      <c r="K21" s="61">
        <f t="shared" si="13"/>
        <v>0</v>
      </c>
      <c r="L21" s="90">
        <v>0.0</v>
      </c>
      <c r="M21" s="90">
        <v>0.0</v>
      </c>
      <c r="N21" s="90">
        <v>0.0</v>
      </c>
      <c r="O21" s="90">
        <v>0.0</v>
      </c>
      <c r="P21" s="61">
        <f t="shared" si="3"/>
        <v>0</v>
      </c>
      <c r="Q21" s="90">
        <v>0.0</v>
      </c>
      <c r="R21" s="90">
        <v>0.0</v>
      </c>
      <c r="S21" s="90">
        <v>0.0</v>
      </c>
      <c r="T21" s="90">
        <v>0.0</v>
      </c>
      <c r="U21" s="61">
        <f t="shared" si="4"/>
        <v>0</v>
      </c>
      <c r="V21" s="90">
        <v>0.0</v>
      </c>
      <c r="W21" s="90">
        <v>0.0</v>
      </c>
      <c r="X21" s="90">
        <v>0.0</v>
      </c>
      <c r="Y21" s="61">
        <f t="shared" si="14"/>
        <v>0</v>
      </c>
      <c r="Z21" s="90">
        <v>0.0</v>
      </c>
      <c r="AA21" s="90">
        <v>0.0</v>
      </c>
      <c r="AB21" s="90">
        <v>0.0</v>
      </c>
      <c r="AC21" s="90">
        <v>0.0</v>
      </c>
      <c r="AD21" s="61">
        <f t="shared" si="6"/>
        <v>0</v>
      </c>
      <c r="AE21" s="90">
        <v>0.0</v>
      </c>
      <c r="AF21" s="90">
        <v>0.0</v>
      </c>
      <c r="AG21" s="90">
        <v>0.0</v>
      </c>
      <c r="AH21" s="90">
        <v>0.0</v>
      </c>
      <c r="AI21" s="61">
        <f t="shared" si="7"/>
        <v>0</v>
      </c>
      <c r="AJ21" s="90">
        <v>0.0</v>
      </c>
      <c r="AK21" s="90">
        <v>0.0</v>
      </c>
      <c r="AL21" s="90">
        <v>0.0</v>
      </c>
      <c r="AM21" s="90">
        <v>1.0</v>
      </c>
      <c r="AN21" s="61">
        <f t="shared" si="8"/>
        <v>1</v>
      </c>
      <c r="AO21" s="90">
        <v>0.0</v>
      </c>
      <c r="AP21" s="90">
        <v>0.0</v>
      </c>
      <c r="AQ21" s="90">
        <v>0.0</v>
      </c>
      <c r="AR21" s="90">
        <v>0.0</v>
      </c>
      <c r="AS21" s="61">
        <f t="shared" si="9"/>
        <v>0</v>
      </c>
      <c r="AT21" s="87"/>
    </row>
    <row r="22" ht="15.75" customHeight="1">
      <c r="A22" s="62" t="s">
        <v>38</v>
      </c>
      <c r="B22" s="90">
        <v>0.0</v>
      </c>
      <c r="C22" s="90">
        <v>0.0</v>
      </c>
      <c r="D22" s="90">
        <v>0.0</v>
      </c>
      <c r="E22" s="90">
        <v>0.0</v>
      </c>
      <c r="F22" s="61">
        <f t="shared" si="15"/>
        <v>0</v>
      </c>
      <c r="G22" s="90">
        <v>0.0</v>
      </c>
      <c r="H22" s="90">
        <v>1.0</v>
      </c>
      <c r="I22" s="90">
        <v>0.0</v>
      </c>
      <c r="J22" s="90">
        <v>0.0</v>
      </c>
      <c r="K22" s="61">
        <f t="shared" si="13"/>
        <v>1</v>
      </c>
      <c r="L22" s="90">
        <v>0.0</v>
      </c>
      <c r="M22" s="90">
        <v>0.0</v>
      </c>
      <c r="N22" s="90">
        <v>0.0</v>
      </c>
      <c r="O22" s="90">
        <v>0.0</v>
      </c>
      <c r="P22" s="61">
        <f t="shared" si="3"/>
        <v>0</v>
      </c>
      <c r="Q22" s="90">
        <v>0.0</v>
      </c>
      <c r="R22" s="90">
        <v>0.0</v>
      </c>
      <c r="S22" s="90">
        <v>0.0</v>
      </c>
      <c r="T22" s="90">
        <v>0.0</v>
      </c>
      <c r="U22" s="61">
        <f t="shared" si="4"/>
        <v>0</v>
      </c>
      <c r="V22" s="90">
        <v>0.0</v>
      </c>
      <c r="W22" s="90">
        <v>0.0</v>
      </c>
      <c r="X22" s="90">
        <v>0.0</v>
      </c>
      <c r="Y22" s="61">
        <f t="shared" si="14"/>
        <v>0</v>
      </c>
      <c r="Z22" s="90">
        <v>0.0</v>
      </c>
      <c r="AA22" s="90">
        <v>0.0</v>
      </c>
      <c r="AB22" s="90">
        <v>0.0</v>
      </c>
      <c r="AC22" s="90">
        <v>0.0</v>
      </c>
      <c r="AD22" s="61">
        <f t="shared" si="6"/>
        <v>0</v>
      </c>
      <c r="AE22" s="90">
        <v>0.0</v>
      </c>
      <c r="AF22" s="90">
        <v>0.0</v>
      </c>
      <c r="AG22" s="90">
        <v>0.0</v>
      </c>
      <c r="AH22" s="90">
        <v>0.0</v>
      </c>
      <c r="AI22" s="61">
        <f t="shared" si="7"/>
        <v>0</v>
      </c>
      <c r="AJ22" s="90">
        <v>0.0</v>
      </c>
      <c r="AK22" s="90">
        <v>1.0</v>
      </c>
      <c r="AL22" s="90">
        <v>0.0</v>
      </c>
      <c r="AM22" s="90">
        <v>0.0</v>
      </c>
      <c r="AN22" s="61">
        <f t="shared" si="8"/>
        <v>1</v>
      </c>
      <c r="AO22" s="90">
        <v>0.0</v>
      </c>
      <c r="AP22" s="90">
        <v>0.0</v>
      </c>
      <c r="AQ22" s="90">
        <v>0.0</v>
      </c>
      <c r="AR22" s="90">
        <v>0.0</v>
      </c>
      <c r="AS22" s="61">
        <f t="shared" si="9"/>
        <v>0</v>
      </c>
      <c r="AT22" s="87">
        <f>F22+K22+P22+U22+Y22+AD22+AI22+AN22+AS22</f>
        <v>2</v>
      </c>
    </row>
    <row r="23" ht="15.75" customHeight="1">
      <c r="B23" s="90">
        <f t="shared" ref="B23:AT23" si="17">SUM(B5:B22)</f>
        <v>1</v>
      </c>
      <c r="C23" s="90">
        <f t="shared" si="17"/>
        <v>1</v>
      </c>
      <c r="D23" s="90">
        <f t="shared" si="17"/>
        <v>1</v>
      </c>
      <c r="E23" s="90">
        <f t="shared" si="17"/>
        <v>1</v>
      </c>
      <c r="F23" s="90">
        <f t="shared" si="17"/>
        <v>4</v>
      </c>
      <c r="G23" s="90">
        <f t="shared" si="17"/>
        <v>1</v>
      </c>
      <c r="H23" s="90">
        <f t="shared" si="17"/>
        <v>5</v>
      </c>
      <c r="I23" s="90">
        <f t="shared" si="17"/>
        <v>1</v>
      </c>
      <c r="J23" s="90">
        <f t="shared" si="17"/>
        <v>1</v>
      </c>
      <c r="K23" s="90">
        <f t="shared" si="17"/>
        <v>7</v>
      </c>
      <c r="L23" s="90">
        <f t="shared" si="17"/>
        <v>1</v>
      </c>
      <c r="M23" s="90">
        <f t="shared" si="17"/>
        <v>0</v>
      </c>
      <c r="N23" s="90">
        <f t="shared" si="17"/>
        <v>1</v>
      </c>
      <c r="O23" s="90">
        <f t="shared" si="17"/>
        <v>2</v>
      </c>
      <c r="P23" s="90">
        <f t="shared" si="17"/>
        <v>4</v>
      </c>
      <c r="Q23" s="90">
        <f t="shared" si="17"/>
        <v>6</v>
      </c>
      <c r="R23" s="90">
        <f t="shared" si="17"/>
        <v>1</v>
      </c>
      <c r="S23" s="90">
        <f t="shared" si="17"/>
        <v>0</v>
      </c>
      <c r="T23" s="90">
        <f t="shared" si="17"/>
        <v>2</v>
      </c>
      <c r="U23" s="90">
        <f t="shared" si="17"/>
        <v>9</v>
      </c>
      <c r="V23" s="90">
        <f t="shared" si="17"/>
        <v>0</v>
      </c>
      <c r="W23" s="90">
        <f t="shared" si="17"/>
        <v>3</v>
      </c>
      <c r="X23" s="90">
        <f t="shared" si="17"/>
        <v>2</v>
      </c>
      <c r="Y23" s="90">
        <f t="shared" si="17"/>
        <v>5</v>
      </c>
      <c r="Z23" s="90">
        <f t="shared" si="17"/>
        <v>0</v>
      </c>
      <c r="AA23" s="90">
        <f t="shared" si="17"/>
        <v>3</v>
      </c>
      <c r="AB23" s="90">
        <f t="shared" si="17"/>
        <v>1</v>
      </c>
      <c r="AC23" s="90">
        <f t="shared" si="17"/>
        <v>1</v>
      </c>
      <c r="AD23" s="90">
        <f t="shared" si="17"/>
        <v>5</v>
      </c>
      <c r="AE23" s="90">
        <f t="shared" si="17"/>
        <v>1</v>
      </c>
      <c r="AF23" s="90">
        <f t="shared" si="17"/>
        <v>0</v>
      </c>
      <c r="AG23" s="90">
        <f t="shared" si="17"/>
        <v>3</v>
      </c>
      <c r="AH23" s="90">
        <f t="shared" si="17"/>
        <v>1</v>
      </c>
      <c r="AI23" s="90">
        <f t="shared" si="17"/>
        <v>5</v>
      </c>
      <c r="AJ23" s="90">
        <f t="shared" si="17"/>
        <v>1</v>
      </c>
      <c r="AK23" s="90">
        <f t="shared" si="17"/>
        <v>3</v>
      </c>
      <c r="AL23" s="90">
        <f t="shared" si="17"/>
        <v>1</v>
      </c>
      <c r="AM23" s="90">
        <f t="shared" si="17"/>
        <v>4</v>
      </c>
      <c r="AN23" s="90">
        <f t="shared" si="17"/>
        <v>9</v>
      </c>
      <c r="AO23" s="90">
        <f t="shared" si="17"/>
        <v>2</v>
      </c>
      <c r="AP23" s="90">
        <f t="shared" si="17"/>
        <v>6</v>
      </c>
      <c r="AQ23" s="90">
        <f t="shared" si="17"/>
        <v>2</v>
      </c>
      <c r="AR23" s="90">
        <f t="shared" si="17"/>
        <v>0</v>
      </c>
      <c r="AS23" s="90">
        <f t="shared" si="17"/>
        <v>10</v>
      </c>
      <c r="AT23" s="90">
        <f t="shared" si="17"/>
        <v>52</v>
      </c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  <c r="AT24" s="87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  <c r="AT25" s="87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  <c r="AT26" s="87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  <c r="AT27" s="87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  <c r="AT28" s="87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  <c r="AT29" s="87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  <c r="AT30" s="87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  <c r="AT31" s="87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  <c r="AT32" s="87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  <c r="AT33" s="87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  <c r="AT34" s="87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  <c r="AT35" s="87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  <c r="AT36" s="87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  <c r="AT37" s="87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  <c r="AT38" s="87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  <c r="AT39" s="87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  <c r="AT40" s="87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  <c r="AT41" s="87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  <c r="AT42" s="87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  <c r="AT43" s="87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  <c r="AT44" s="87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  <c r="AT45" s="87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  <c r="AT46" s="87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  <c r="AT47" s="87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  <c r="AT48" s="87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  <c r="AT49" s="87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  <c r="AT50" s="87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  <c r="AT51" s="87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  <c r="AT52" s="87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  <c r="AT53" s="87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  <c r="AT54" s="87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  <c r="AT55" s="87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  <c r="AT56" s="87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  <c r="AT57" s="87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  <c r="AT58" s="87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  <c r="AT59" s="87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  <c r="AT60" s="87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  <c r="AT61" s="87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  <c r="AT62" s="87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  <c r="AT63" s="87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  <c r="AT64" s="87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  <c r="AT65" s="87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  <c r="AT66" s="87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  <c r="AT67" s="87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  <c r="AT68" s="87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  <c r="AT69" s="87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  <c r="AT70" s="87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  <c r="AT71" s="87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  <c r="AT72" s="87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  <c r="AT73" s="87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  <c r="AT74" s="87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  <c r="AT75" s="87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  <c r="AT76" s="87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  <c r="AT77" s="87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  <c r="AT78" s="87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  <c r="AT79" s="87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  <c r="AT80" s="87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  <c r="AT81" s="87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  <c r="AT82" s="87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  <c r="AT83" s="87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  <c r="AT84" s="87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  <c r="AT85" s="87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  <c r="AT86" s="87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  <c r="AT87" s="87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  <c r="AT88" s="87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  <c r="AT89" s="87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  <c r="AT90" s="87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  <c r="AT91" s="87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  <c r="AT92" s="87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  <c r="AT93" s="87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  <c r="AT94" s="87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  <c r="AT95" s="87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  <c r="AT96" s="87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  <c r="AT97" s="87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  <c r="AT98" s="87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  <c r="AT99" s="87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  <c r="AT100" s="87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  <c r="AT101" s="87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  <c r="AT102" s="87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  <c r="AT103" s="87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  <c r="AT104" s="87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  <c r="AT105" s="87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  <c r="AT106" s="87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  <c r="AT107" s="87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  <c r="AT108" s="87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  <c r="AT109" s="87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  <c r="AT110" s="87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  <c r="AT111" s="87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  <c r="AT112" s="87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  <c r="AT113" s="87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  <c r="AT114" s="87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  <c r="AT115" s="87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  <c r="AT116" s="87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  <c r="AT117" s="87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  <c r="AT118" s="87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  <c r="AT119" s="87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  <c r="AT120" s="87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  <c r="AT121" s="87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  <c r="AT122" s="87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  <c r="AT123" s="87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  <c r="AT124" s="87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  <c r="AT125" s="87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  <c r="AT126" s="87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  <c r="AT127" s="87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  <c r="AT128" s="87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  <c r="AT129" s="87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  <c r="AT130" s="87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  <c r="AT131" s="87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  <c r="AT132" s="87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  <c r="AT133" s="87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  <c r="AT134" s="87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  <c r="AT135" s="87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  <c r="AT136" s="87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  <c r="AT137" s="87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  <c r="AT138" s="87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  <c r="AT139" s="87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  <c r="AT140" s="87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  <c r="AT141" s="87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  <c r="AT142" s="87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  <c r="AT143" s="87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  <c r="AT144" s="87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  <c r="AT145" s="87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  <c r="AT146" s="87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  <c r="AT147" s="87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  <c r="AT148" s="87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  <c r="AT149" s="87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  <c r="AT150" s="87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  <c r="AT151" s="87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  <c r="AT152" s="87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  <c r="AT153" s="87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  <c r="AT154" s="87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  <c r="AT155" s="87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  <c r="AT156" s="87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  <c r="AT157" s="87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  <c r="AT158" s="87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  <c r="AT159" s="87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  <c r="AT160" s="87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  <c r="AT161" s="87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  <c r="AT162" s="87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  <c r="AT163" s="87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  <c r="AT164" s="87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  <c r="AT165" s="87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  <c r="AT166" s="87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  <c r="AT167" s="87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  <c r="AT168" s="87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  <c r="AT169" s="87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  <c r="AT170" s="87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  <c r="AT171" s="87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  <c r="AT172" s="87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  <c r="AT173" s="87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  <c r="AT174" s="87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  <c r="AT175" s="87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  <c r="AT176" s="87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  <c r="AT177" s="87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  <c r="AT178" s="87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  <c r="AT179" s="87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  <c r="AT180" s="87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  <c r="AT181" s="87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  <c r="AT182" s="87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  <c r="AT183" s="87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  <c r="AT184" s="87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  <c r="AT185" s="87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  <c r="AT186" s="87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  <c r="AT187" s="87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  <c r="AT188" s="87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  <c r="AT189" s="87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  <c r="AT190" s="87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  <c r="AT191" s="87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  <c r="AT192" s="87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  <c r="AT193" s="87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  <c r="AT194" s="87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  <c r="AT195" s="87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  <c r="AT196" s="87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  <c r="AT197" s="87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  <c r="AT198" s="87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  <c r="AT199" s="87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  <c r="AT200" s="87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  <c r="AT201" s="87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  <c r="AT202" s="87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  <c r="AT203" s="87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  <c r="AT204" s="87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  <c r="AT205" s="87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  <c r="AT206" s="87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  <c r="AT207" s="87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  <c r="AT208" s="87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  <c r="AT209" s="87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  <c r="AT210" s="87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  <c r="AT211" s="87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  <c r="AT212" s="87"/>
    </row>
    <row r="213" ht="15.75" customHeight="1">
      <c r="F213" s="75"/>
      <c r="K213" s="75"/>
      <c r="P213" s="75"/>
      <c r="U213" s="75"/>
      <c r="Y213" s="75"/>
      <c r="AD213" s="75"/>
      <c r="AI213" s="75"/>
      <c r="AN213" s="75"/>
      <c r="AS213" s="75"/>
      <c r="AT213" s="87"/>
    </row>
    <row r="214" ht="15.75" customHeight="1">
      <c r="F214" s="75"/>
      <c r="K214" s="75"/>
      <c r="P214" s="75"/>
      <c r="U214" s="75"/>
      <c r="Y214" s="75"/>
      <c r="AD214" s="75"/>
      <c r="AI214" s="75"/>
      <c r="AN214" s="75"/>
      <c r="AS214" s="75"/>
      <c r="AT214" s="87"/>
    </row>
    <row r="215" ht="15.75" customHeight="1">
      <c r="AT215" s="87"/>
    </row>
    <row r="216" ht="15.75" customHeight="1">
      <c r="AT216" s="87"/>
    </row>
    <row r="217" ht="15.75" customHeight="1">
      <c r="AT217" s="87"/>
    </row>
    <row r="218" ht="15.75" customHeight="1">
      <c r="AT218" s="87"/>
    </row>
    <row r="219" ht="15.75" customHeight="1">
      <c r="AT219" s="87"/>
    </row>
    <row r="220" ht="15.75" customHeight="1">
      <c r="AT220" s="87"/>
    </row>
    <row r="221" ht="15.75" customHeight="1">
      <c r="AT221" s="87"/>
    </row>
    <row r="222" ht="15.75" customHeight="1">
      <c r="AT222" s="87"/>
    </row>
    <row r="223" ht="15.75" customHeight="1">
      <c r="AT223" s="87"/>
    </row>
    <row r="224" ht="15.75" customHeight="1">
      <c r="AT224" s="87"/>
    </row>
    <row r="225" ht="15.75" customHeight="1">
      <c r="AT225" s="87"/>
    </row>
    <row r="226" ht="15.75" customHeight="1">
      <c r="AT226" s="87"/>
    </row>
    <row r="227" ht="15.75" customHeight="1">
      <c r="AT227" s="87"/>
    </row>
    <row r="228" ht="15.75" customHeight="1">
      <c r="AT228" s="87"/>
    </row>
    <row r="229" ht="15.75" customHeight="1">
      <c r="AT229" s="87"/>
    </row>
    <row r="230" ht="15.75" customHeight="1">
      <c r="AT230" s="87"/>
    </row>
    <row r="231" ht="15.75" customHeight="1">
      <c r="AT231" s="87"/>
    </row>
    <row r="232" ht="15.75" customHeight="1">
      <c r="AT232" s="87"/>
    </row>
    <row r="233" ht="15.75" customHeight="1">
      <c r="AT233" s="87"/>
    </row>
    <row r="234" ht="15.75" customHeight="1">
      <c r="AT234" s="87"/>
    </row>
    <row r="235" ht="15.75" customHeight="1">
      <c r="AT235" s="87"/>
    </row>
    <row r="236" ht="15.75" customHeight="1">
      <c r="AT236" s="87"/>
    </row>
    <row r="237" ht="15.75" customHeight="1">
      <c r="AT237" s="87"/>
    </row>
    <row r="238" ht="15.75" customHeight="1">
      <c r="AT238" s="87"/>
    </row>
    <row r="239" ht="15.75" customHeight="1">
      <c r="AT239" s="87"/>
    </row>
    <row r="240" ht="15.75" customHeight="1">
      <c r="AT240" s="87"/>
    </row>
    <row r="241" ht="15.75" customHeight="1">
      <c r="AT241" s="87"/>
    </row>
    <row r="242" ht="15.75" customHeight="1">
      <c r="AT242" s="87"/>
    </row>
    <row r="243" ht="15.75" customHeight="1">
      <c r="AT243" s="87"/>
    </row>
    <row r="244" ht="15.75" customHeight="1">
      <c r="AT244" s="87"/>
    </row>
    <row r="245" ht="15.75" customHeight="1">
      <c r="AT245" s="87"/>
    </row>
    <row r="246" ht="15.75" customHeight="1">
      <c r="AT246" s="87"/>
    </row>
    <row r="247" ht="15.75" customHeight="1">
      <c r="AT247" s="87"/>
    </row>
    <row r="248" ht="15.75" customHeight="1">
      <c r="AT248" s="87"/>
    </row>
    <row r="249" ht="15.75" customHeight="1">
      <c r="AT249" s="87"/>
    </row>
    <row r="250" ht="15.75" customHeight="1">
      <c r="AT250" s="87"/>
    </row>
    <row r="251" ht="15.75" customHeight="1">
      <c r="AT251" s="87"/>
    </row>
    <row r="252" ht="15.75" customHeight="1">
      <c r="AT252" s="87"/>
    </row>
    <row r="253" ht="15.75" customHeight="1">
      <c r="AT253" s="87"/>
    </row>
    <row r="254" ht="15.75" customHeight="1">
      <c r="AT254" s="87"/>
    </row>
    <row r="255" ht="15.75" customHeight="1">
      <c r="AT255" s="87"/>
    </row>
    <row r="256" ht="15.75" customHeight="1">
      <c r="AT256" s="87"/>
    </row>
    <row r="257" ht="15.75" customHeight="1">
      <c r="AT257" s="87"/>
    </row>
    <row r="258" ht="15.75" customHeight="1">
      <c r="AT258" s="87"/>
    </row>
    <row r="259" ht="15.75" customHeight="1">
      <c r="AT259" s="87"/>
    </row>
    <row r="260" ht="15.75" customHeight="1">
      <c r="AT260" s="87"/>
    </row>
    <row r="261" ht="15.75" customHeight="1">
      <c r="AT261" s="87"/>
    </row>
    <row r="262" ht="15.75" customHeight="1">
      <c r="AT262" s="87"/>
    </row>
    <row r="263" ht="15.75" customHeight="1">
      <c r="AT263" s="87"/>
    </row>
    <row r="264" ht="15.75" customHeight="1">
      <c r="AT264" s="87"/>
    </row>
    <row r="265" ht="15.75" customHeight="1">
      <c r="AT265" s="87"/>
    </row>
    <row r="266" ht="15.75" customHeight="1">
      <c r="AT266" s="87"/>
    </row>
    <row r="267" ht="15.75" customHeight="1">
      <c r="AT267" s="87"/>
    </row>
    <row r="268" ht="15.75" customHeight="1">
      <c r="AT268" s="87"/>
    </row>
    <row r="269" ht="15.75" customHeight="1">
      <c r="AT269" s="87"/>
    </row>
    <row r="270" ht="15.75" customHeight="1">
      <c r="AT270" s="87"/>
    </row>
    <row r="271" ht="15.75" customHeight="1">
      <c r="AT271" s="87"/>
    </row>
    <row r="272" ht="15.75" customHeight="1">
      <c r="AT272" s="87"/>
    </row>
    <row r="273" ht="15.75" customHeight="1">
      <c r="AT273" s="87"/>
    </row>
    <row r="274" ht="15.75" customHeight="1">
      <c r="AT274" s="87"/>
    </row>
    <row r="275" ht="15.75" customHeight="1">
      <c r="AT275" s="87"/>
    </row>
    <row r="276" ht="15.75" customHeight="1">
      <c r="AT276" s="87"/>
    </row>
    <row r="277" ht="15.75" customHeight="1">
      <c r="AT277" s="87"/>
    </row>
    <row r="278" ht="15.75" customHeight="1">
      <c r="AT278" s="87"/>
    </row>
    <row r="279" ht="15.75" customHeight="1">
      <c r="AT279" s="87"/>
    </row>
    <row r="280" ht="15.75" customHeight="1">
      <c r="AT280" s="87"/>
    </row>
    <row r="281" ht="15.75" customHeight="1">
      <c r="AT281" s="87"/>
    </row>
    <row r="282" ht="15.75" customHeight="1">
      <c r="AT282" s="87"/>
    </row>
    <row r="283" ht="15.75" customHeight="1">
      <c r="AT283" s="87"/>
    </row>
    <row r="284" ht="15.75" customHeight="1">
      <c r="AT284" s="87"/>
    </row>
    <row r="285" ht="15.75" customHeight="1">
      <c r="AT285" s="87"/>
    </row>
    <row r="286" ht="15.75" customHeight="1">
      <c r="AT286" s="87"/>
    </row>
    <row r="287" ht="15.75" customHeight="1">
      <c r="AT287" s="87"/>
    </row>
    <row r="288" ht="15.75" customHeight="1">
      <c r="AT288" s="87"/>
    </row>
    <row r="289" ht="15.75" customHeight="1">
      <c r="AT289" s="87"/>
    </row>
    <row r="290" ht="15.75" customHeight="1">
      <c r="AT290" s="87"/>
    </row>
    <row r="291" ht="15.75" customHeight="1">
      <c r="AT291" s="87"/>
    </row>
    <row r="292" ht="15.75" customHeight="1">
      <c r="AT292" s="87"/>
    </row>
    <row r="293" ht="15.75" customHeight="1">
      <c r="AT293" s="87"/>
    </row>
    <row r="294" ht="15.75" customHeight="1">
      <c r="AT294" s="87"/>
    </row>
    <row r="295" ht="15.75" customHeight="1">
      <c r="AT295" s="87"/>
    </row>
    <row r="296" ht="15.75" customHeight="1">
      <c r="AT296" s="87"/>
    </row>
    <row r="297" ht="15.75" customHeight="1">
      <c r="AT297" s="87"/>
    </row>
    <row r="298" ht="15.75" customHeight="1">
      <c r="AT298" s="87"/>
    </row>
    <row r="299" ht="15.75" customHeight="1">
      <c r="AT299" s="87"/>
    </row>
    <row r="300" ht="15.75" customHeight="1">
      <c r="AT300" s="87"/>
    </row>
    <row r="301" ht="15.75" customHeight="1">
      <c r="AT301" s="87"/>
    </row>
    <row r="302" ht="15.75" customHeight="1">
      <c r="AT302" s="87"/>
    </row>
    <row r="303" ht="15.75" customHeight="1">
      <c r="AT303" s="87"/>
    </row>
    <row r="304" ht="15.75" customHeight="1">
      <c r="AT304" s="87"/>
    </row>
    <row r="305" ht="15.75" customHeight="1">
      <c r="AT305" s="87"/>
    </row>
    <row r="306" ht="15.75" customHeight="1">
      <c r="AT306" s="87"/>
    </row>
    <row r="307" ht="15.75" customHeight="1">
      <c r="AT307" s="87"/>
    </row>
    <row r="308" ht="15.75" customHeight="1">
      <c r="AT308" s="87"/>
    </row>
    <row r="309" ht="15.75" customHeight="1">
      <c r="AT309" s="87"/>
    </row>
    <row r="310" ht="15.75" customHeight="1">
      <c r="AT310" s="87"/>
    </row>
    <row r="311" ht="15.75" customHeight="1">
      <c r="AT311" s="87"/>
    </row>
    <row r="312" ht="15.75" customHeight="1">
      <c r="AT312" s="87"/>
    </row>
    <row r="313" ht="15.75" customHeight="1">
      <c r="AT313" s="87"/>
    </row>
    <row r="314" ht="15.75" customHeight="1">
      <c r="AT314" s="87"/>
    </row>
    <row r="315" ht="15.75" customHeight="1">
      <c r="AT315" s="87"/>
    </row>
    <row r="316" ht="15.75" customHeight="1">
      <c r="AT316" s="87"/>
    </row>
    <row r="317" ht="15.75" customHeight="1">
      <c r="AT317" s="87"/>
    </row>
    <row r="318" ht="15.75" customHeight="1">
      <c r="AT318" s="87"/>
    </row>
    <row r="319" ht="15.75" customHeight="1">
      <c r="AT319" s="87"/>
    </row>
    <row r="320" ht="15.75" customHeight="1">
      <c r="AT320" s="87"/>
    </row>
    <row r="321" ht="15.75" customHeight="1">
      <c r="AT321" s="87"/>
    </row>
    <row r="322" ht="15.75" customHeight="1">
      <c r="AT322" s="87"/>
    </row>
    <row r="323" ht="15.75" customHeight="1">
      <c r="AT323" s="87"/>
    </row>
    <row r="324" ht="15.75" customHeight="1">
      <c r="AT324" s="87"/>
    </row>
    <row r="325" ht="15.75" customHeight="1">
      <c r="AT325" s="87"/>
    </row>
    <row r="326" ht="15.75" customHeight="1">
      <c r="AT326" s="87"/>
    </row>
    <row r="327" ht="15.75" customHeight="1">
      <c r="AT327" s="87"/>
    </row>
    <row r="328" ht="15.75" customHeight="1">
      <c r="AT328" s="87"/>
    </row>
    <row r="329" ht="15.75" customHeight="1">
      <c r="AT329" s="87"/>
    </row>
    <row r="330" ht="15.75" customHeight="1">
      <c r="AT330" s="87"/>
    </row>
    <row r="331" ht="15.75" customHeight="1">
      <c r="AT331" s="87"/>
    </row>
    <row r="332" ht="15.75" customHeight="1">
      <c r="AT332" s="87"/>
    </row>
    <row r="333" ht="15.75" customHeight="1">
      <c r="AT333" s="87"/>
    </row>
    <row r="334" ht="15.75" customHeight="1">
      <c r="AT334" s="87"/>
    </row>
    <row r="335" ht="15.75" customHeight="1">
      <c r="AT335" s="87"/>
    </row>
    <row r="336" ht="15.75" customHeight="1">
      <c r="AT336" s="87"/>
    </row>
    <row r="337" ht="15.75" customHeight="1">
      <c r="AT337" s="87"/>
    </row>
    <row r="338" ht="15.75" customHeight="1">
      <c r="AT338" s="87"/>
    </row>
    <row r="339" ht="15.75" customHeight="1">
      <c r="AT339" s="87"/>
    </row>
    <row r="340" ht="15.75" customHeight="1">
      <c r="AT340" s="87"/>
    </row>
    <row r="341" ht="15.75" customHeight="1">
      <c r="AT341" s="87"/>
    </row>
    <row r="342" ht="15.75" customHeight="1">
      <c r="AT342" s="87"/>
    </row>
    <row r="343" ht="15.75" customHeight="1">
      <c r="AT343" s="87"/>
    </row>
    <row r="344" ht="15.75" customHeight="1">
      <c r="AT344" s="87"/>
    </row>
    <row r="345" ht="15.75" customHeight="1">
      <c r="AT345" s="87"/>
    </row>
    <row r="346" ht="15.75" customHeight="1">
      <c r="AT346" s="87"/>
    </row>
    <row r="347" ht="15.75" customHeight="1">
      <c r="AT347" s="87"/>
    </row>
    <row r="348" ht="15.75" customHeight="1">
      <c r="AT348" s="87"/>
    </row>
    <row r="349" ht="15.75" customHeight="1">
      <c r="AT349" s="87"/>
    </row>
    <row r="350" ht="15.75" customHeight="1">
      <c r="AT350" s="87"/>
    </row>
    <row r="351" ht="15.75" customHeight="1">
      <c r="AT351" s="87"/>
    </row>
    <row r="352" ht="15.75" customHeight="1">
      <c r="AT352" s="87"/>
    </row>
    <row r="353" ht="15.75" customHeight="1">
      <c r="AT353" s="87"/>
    </row>
    <row r="354" ht="15.75" customHeight="1">
      <c r="AT354" s="87"/>
    </row>
    <row r="355" ht="15.75" customHeight="1">
      <c r="AT355" s="87"/>
    </row>
    <row r="356" ht="15.75" customHeight="1">
      <c r="AT356" s="87"/>
    </row>
    <row r="357" ht="15.75" customHeight="1">
      <c r="AT357" s="87"/>
    </row>
    <row r="358" ht="15.75" customHeight="1">
      <c r="AT358" s="87"/>
    </row>
    <row r="359" ht="15.75" customHeight="1">
      <c r="AT359" s="87"/>
    </row>
    <row r="360" ht="15.75" customHeight="1">
      <c r="AT360" s="87"/>
    </row>
    <row r="361" ht="15.75" customHeight="1">
      <c r="AT361" s="87"/>
    </row>
    <row r="362" ht="15.75" customHeight="1">
      <c r="AT362" s="87"/>
    </row>
    <row r="363" ht="15.75" customHeight="1">
      <c r="AT363" s="87"/>
    </row>
    <row r="364" ht="15.75" customHeight="1">
      <c r="AT364" s="87"/>
    </row>
    <row r="365" ht="15.75" customHeight="1">
      <c r="AT365" s="87"/>
    </row>
    <row r="366" ht="15.75" customHeight="1">
      <c r="AT366" s="87"/>
    </row>
    <row r="367" ht="15.75" customHeight="1">
      <c r="AT367" s="87"/>
    </row>
    <row r="368" ht="15.75" customHeight="1">
      <c r="AT368" s="87"/>
    </row>
    <row r="369" ht="15.75" customHeight="1">
      <c r="AT369" s="87"/>
    </row>
    <row r="370" ht="15.75" customHeight="1">
      <c r="AT370" s="87"/>
    </row>
    <row r="371" ht="15.75" customHeight="1">
      <c r="AT371" s="87"/>
    </row>
    <row r="372" ht="15.75" customHeight="1">
      <c r="AT372" s="87"/>
    </row>
    <row r="373" ht="15.75" customHeight="1">
      <c r="AT373" s="87"/>
    </row>
    <row r="374" ht="15.75" customHeight="1">
      <c r="AT374" s="87"/>
    </row>
    <row r="375" ht="15.75" customHeight="1">
      <c r="AT375" s="87"/>
    </row>
    <row r="376" ht="15.75" customHeight="1">
      <c r="AT376" s="87"/>
    </row>
    <row r="377" ht="15.75" customHeight="1">
      <c r="AT377" s="87"/>
    </row>
    <row r="378" ht="15.75" customHeight="1">
      <c r="AT378" s="87"/>
    </row>
    <row r="379" ht="15.75" customHeight="1">
      <c r="AT379" s="87"/>
    </row>
    <row r="380" ht="15.75" customHeight="1">
      <c r="AT380" s="87"/>
    </row>
    <row r="381" ht="15.75" customHeight="1">
      <c r="AT381" s="87"/>
    </row>
    <row r="382" ht="15.75" customHeight="1">
      <c r="AT382" s="87"/>
    </row>
    <row r="383" ht="15.75" customHeight="1">
      <c r="AT383" s="87"/>
    </row>
    <row r="384" ht="15.75" customHeight="1">
      <c r="AT384" s="87"/>
    </row>
    <row r="385" ht="15.75" customHeight="1">
      <c r="AT385" s="87"/>
    </row>
    <row r="386" ht="15.75" customHeight="1">
      <c r="AT386" s="87"/>
    </row>
    <row r="387" ht="15.75" customHeight="1">
      <c r="AT387" s="87"/>
    </row>
    <row r="388" ht="15.75" customHeight="1">
      <c r="AT388" s="87"/>
    </row>
    <row r="389" ht="15.75" customHeight="1">
      <c r="AT389" s="87"/>
    </row>
    <row r="390" ht="15.75" customHeight="1">
      <c r="AT390" s="87"/>
    </row>
    <row r="391" ht="15.75" customHeight="1">
      <c r="AT391" s="87"/>
    </row>
    <row r="392" ht="15.75" customHeight="1">
      <c r="AT392" s="87"/>
    </row>
    <row r="393" ht="15.75" customHeight="1">
      <c r="AT393" s="87"/>
    </row>
    <row r="394" ht="15.75" customHeight="1">
      <c r="AT394" s="87"/>
    </row>
    <row r="395" ht="15.75" customHeight="1">
      <c r="AT395" s="87"/>
    </row>
    <row r="396" ht="15.75" customHeight="1">
      <c r="AT396" s="87"/>
    </row>
    <row r="397" ht="15.75" customHeight="1">
      <c r="AT397" s="87"/>
    </row>
    <row r="398" ht="15.75" customHeight="1">
      <c r="AT398" s="87"/>
    </row>
    <row r="399" ht="15.75" customHeight="1">
      <c r="AT399" s="87"/>
    </row>
    <row r="400" ht="15.75" customHeight="1">
      <c r="AT400" s="87"/>
    </row>
    <row r="401" ht="15.75" customHeight="1">
      <c r="AT401" s="87"/>
    </row>
    <row r="402" ht="15.75" customHeight="1">
      <c r="AT402" s="87"/>
    </row>
    <row r="403" ht="15.75" customHeight="1">
      <c r="AT403" s="87"/>
    </row>
    <row r="404" ht="15.75" customHeight="1">
      <c r="AT404" s="87"/>
    </row>
    <row r="405" ht="15.75" customHeight="1">
      <c r="AT405" s="87"/>
    </row>
    <row r="406" ht="15.75" customHeight="1">
      <c r="AT406" s="87"/>
    </row>
    <row r="407" ht="15.75" customHeight="1">
      <c r="AT407" s="87"/>
    </row>
    <row r="408" ht="15.75" customHeight="1">
      <c r="AT408" s="87"/>
    </row>
    <row r="409" ht="15.75" customHeight="1">
      <c r="AT409" s="87"/>
    </row>
    <row r="410" ht="15.75" customHeight="1">
      <c r="AT410" s="87"/>
    </row>
    <row r="411" ht="15.75" customHeight="1">
      <c r="AT411" s="87"/>
    </row>
    <row r="412" ht="15.75" customHeight="1">
      <c r="AT412" s="87"/>
    </row>
    <row r="413" ht="15.75" customHeight="1">
      <c r="AT413" s="87"/>
    </row>
    <row r="414" ht="15.75" customHeight="1">
      <c r="AT414" s="87"/>
    </row>
    <row r="415" ht="15.75" customHeight="1">
      <c r="AT415" s="87"/>
    </row>
    <row r="416" ht="15.75" customHeight="1">
      <c r="AT416" s="87"/>
    </row>
    <row r="417" ht="15.75" customHeight="1">
      <c r="AT417" s="87"/>
    </row>
    <row r="418" ht="15.75" customHeight="1">
      <c r="AT418" s="87"/>
    </row>
    <row r="419" ht="15.75" customHeight="1">
      <c r="AT419" s="87"/>
    </row>
    <row r="420" ht="15.75" customHeight="1">
      <c r="AT420" s="87"/>
    </row>
    <row r="421" ht="15.75" customHeight="1">
      <c r="AT421" s="87"/>
    </row>
    <row r="422" ht="15.75" customHeight="1">
      <c r="AT422" s="87"/>
    </row>
    <row r="423" ht="15.75" customHeight="1">
      <c r="AT423" s="87"/>
    </row>
    <row r="424" ht="15.75" customHeight="1">
      <c r="AT424" s="87"/>
    </row>
    <row r="425" ht="15.75" customHeight="1">
      <c r="AT425" s="87"/>
    </row>
    <row r="426" ht="15.75" customHeight="1">
      <c r="AT426" s="87"/>
    </row>
    <row r="427" ht="15.75" customHeight="1">
      <c r="AT427" s="87"/>
    </row>
    <row r="428" ht="15.75" customHeight="1">
      <c r="AT428" s="87"/>
    </row>
    <row r="429" ht="15.75" customHeight="1">
      <c r="AT429" s="87"/>
    </row>
    <row r="430" ht="15.75" customHeight="1">
      <c r="AT430" s="87"/>
    </row>
    <row r="431" ht="15.75" customHeight="1">
      <c r="AT431" s="87"/>
    </row>
    <row r="432" ht="15.75" customHeight="1">
      <c r="AT432" s="87"/>
    </row>
    <row r="433" ht="15.75" customHeight="1">
      <c r="AT433" s="87"/>
    </row>
    <row r="434" ht="15.75" customHeight="1">
      <c r="AT434" s="87"/>
    </row>
    <row r="435" ht="15.75" customHeight="1">
      <c r="AT435" s="87"/>
    </row>
    <row r="436" ht="15.75" customHeight="1">
      <c r="AT436" s="87"/>
    </row>
    <row r="437" ht="15.75" customHeight="1">
      <c r="AT437" s="87"/>
    </row>
    <row r="438" ht="15.75" customHeight="1">
      <c r="AT438" s="87"/>
    </row>
    <row r="439" ht="15.75" customHeight="1">
      <c r="AT439" s="87"/>
    </row>
    <row r="440" ht="15.75" customHeight="1">
      <c r="AT440" s="87"/>
    </row>
    <row r="441" ht="15.75" customHeight="1">
      <c r="AT441" s="87"/>
    </row>
    <row r="442" ht="15.75" customHeight="1">
      <c r="AT442" s="87"/>
    </row>
    <row r="443" ht="15.75" customHeight="1">
      <c r="AT443" s="87"/>
    </row>
    <row r="444" ht="15.75" customHeight="1">
      <c r="AT444" s="87"/>
    </row>
    <row r="445" ht="15.75" customHeight="1">
      <c r="AT445" s="87"/>
    </row>
    <row r="446" ht="15.75" customHeight="1">
      <c r="AT446" s="87"/>
    </row>
    <row r="447" ht="15.75" customHeight="1">
      <c r="AT447" s="87"/>
    </row>
    <row r="448" ht="15.75" customHeight="1">
      <c r="AT448" s="87"/>
    </row>
    <row r="449" ht="15.75" customHeight="1">
      <c r="AT449" s="87"/>
    </row>
    <row r="450" ht="15.75" customHeight="1">
      <c r="AT450" s="87"/>
    </row>
    <row r="451" ht="15.75" customHeight="1">
      <c r="AT451" s="87"/>
    </row>
    <row r="452" ht="15.75" customHeight="1">
      <c r="AT452" s="87"/>
    </row>
    <row r="453" ht="15.75" customHeight="1">
      <c r="AT453" s="87"/>
    </row>
    <row r="454" ht="15.75" customHeight="1">
      <c r="AT454" s="87"/>
    </row>
    <row r="455" ht="15.75" customHeight="1">
      <c r="AT455" s="87"/>
    </row>
    <row r="456" ht="15.75" customHeight="1">
      <c r="AT456" s="87"/>
    </row>
    <row r="457" ht="15.75" customHeight="1">
      <c r="AT457" s="87"/>
    </row>
    <row r="458" ht="15.75" customHeight="1">
      <c r="AT458" s="87"/>
    </row>
    <row r="459" ht="15.75" customHeight="1">
      <c r="AT459" s="87"/>
    </row>
    <row r="460" ht="15.75" customHeight="1">
      <c r="AT460" s="87"/>
    </row>
    <row r="461" ht="15.75" customHeight="1">
      <c r="AT461" s="87"/>
    </row>
    <row r="462" ht="15.75" customHeight="1">
      <c r="AT462" s="87"/>
    </row>
    <row r="463" ht="15.75" customHeight="1">
      <c r="AT463" s="87"/>
    </row>
    <row r="464" ht="15.75" customHeight="1">
      <c r="AT464" s="87"/>
    </row>
    <row r="465" ht="15.75" customHeight="1">
      <c r="AT465" s="87"/>
    </row>
    <row r="466" ht="15.75" customHeight="1">
      <c r="AT466" s="87"/>
    </row>
    <row r="467" ht="15.75" customHeight="1">
      <c r="AT467" s="87"/>
    </row>
    <row r="468" ht="15.75" customHeight="1">
      <c r="AT468" s="87"/>
    </row>
    <row r="469" ht="15.75" customHeight="1">
      <c r="AT469" s="87"/>
    </row>
    <row r="470" ht="15.75" customHeight="1">
      <c r="AT470" s="87"/>
    </row>
    <row r="471" ht="15.75" customHeight="1">
      <c r="AT471" s="87"/>
    </row>
    <row r="472" ht="15.75" customHeight="1">
      <c r="AT472" s="87"/>
    </row>
    <row r="473" ht="15.75" customHeight="1">
      <c r="AT473" s="87"/>
    </row>
    <row r="474" ht="15.75" customHeight="1">
      <c r="AT474" s="87"/>
    </row>
    <row r="475" ht="15.75" customHeight="1">
      <c r="AT475" s="87"/>
    </row>
    <row r="476" ht="15.75" customHeight="1">
      <c r="AT476" s="87"/>
    </row>
    <row r="477" ht="15.75" customHeight="1">
      <c r="AT477" s="87"/>
    </row>
    <row r="478" ht="15.75" customHeight="1">
      <c r="AT478" s="87"/>
    </row>
    <row r="479" ht="15.75" customHeight="1">
      <c r="AT479" s="87"/>
    </row>
    <row r="480" ht="15.75" customHeight="1">
      <c r="AT480" s="87"/>
    </row>
    <row r="481" ht="15.75" customHeight="1">
      <c r="AT481" s="87"/>
    </row>
    <row r="482" ht="15.75" customHeight="1">
      <c r="AT482" s="87"/>
    </row>
    <row r="483" ht="15.75" customHeight="1">
      <c r="AT483" s="87"/>
    </row>
    <row r="484" ht="15.75" customHeight="1">
      <c r="AT484" s="87"/>
    </row>
    <row r="485" ht="15.75" customHeight="1">
      <c r="AT485" s="87"/>
    </row>
    <row r="486" ht="15.75" customHeight="1">
      <c r="AT486" s="87"/>
    </row>
    <row r="487" ht="15.75" customHeight="1">
      <c r="AT487" s="87"/>
    </row>
    <row r="488" ht="15.75" customHeight="1">
      <c r="AT488" s="87"/>
    </row>
    <row r="489" ht="15.75" customHeight="1">
      <c r="AT489" s="87"/>
    </row>
    <row r="490" ht="15.75" customHeight="1">
      <c r="AT490" s="87"/>
    </row>
    <row r="491" ht="15.75" customHeight="1">
      <c r="AT491" s="87"/>
    </row>
    <row r="492" ht="15.75" customHeight="1">
      <c r="AT492" s="87"/>
    </row>
    <row r="493" ht="15.75" customHeight="1">
      <c r="AT493" s="87"/>
    </row>
    <row r="494" ht="15.75" customHeight="1">
      <c r="AT494" s="87"/>
    </row>
    <row r="495" ht="15.75" customHeight="1">
      <c r="AT495" s="87"/>
    </row>
    <row r="496" ht="15.75" customHeight="1">
      <c r="AT496" s="87"/>
    </row>
    <row r="497" ht="15.75" customHeight="1">
      <c r="AT497" s="87"/>
    </row>
    <row r="498" ht="15.75" customHeight="1">
      <c r="AT498" s="87"/>
    </row>
    <row r="499" ht="15.75" customHeight="1">
      <c r="AT499" s="87"/>
    </row>
    <row r="500" ht="15.75" customHeight="1">
      <c r="AT500" s="87"/>
    </row>
    <row r="501" ht="15.75" customHeight="1">
      <c r="AT501" s="87"/>
    </row>
    <row r="502" ht="15.75" customHeight="1">
      <c r="AT502" s="87"/>
    </row>
    <row r="503" ht="15.75" customHeight="1">
      <c r="AT503" s="87"/>
    </row>
    <row r="504" ht="15.75" customHeight="1">
      <c r="AT504" s="87"/>
    </row>
    <row r="505" ht="15.75" customHeight="1">
      <c r="AT505" s="87"/>
    </row>
    <row r="506" ht="15.75" customHeight="1">
      <c r="AT506" s="87"/>
    </row>
    <row r="507" ht="15.75" customHeight="1">
      <c r="AT507" s="87"/>
    </row>
    <row r="508" ht="15.75" customHeight="1">
      <c r="AT508" s="87"/>
    </row>
    <row r="509" ht="15.75" customHeight="1">
      <c r="AT509" s="87"/>
    </row>
    <row r="510" ht="15.75" customHeight="1">
      <c r="AT510" s="87"/>
    </row>
    <row r="511" ht="15.75" customHeight="1">
      <c r="AT511" s="87"/>
    </row>
    <row r="512" ht="15.75" customHeight="1">
      <c r="AT512" s="87"/>
    </row>
    <row r="513" ht="15.75" customHeight="1">
      <c r="AT513" s="87"/>
    </row>
    <row r="514" ht="15.75" customHeight="1">
      <c r="AT514" s="87"/>
    </row>
    <row r="515" ht="15.75" customHeight="1">
      <c r="AT515" s="87"/>
    </row>
    <row r="516" ht="15.75" customHeight="1">
      <c r="AT516" s="87"/>
    </row>
    <row r="517" ht="15.75" customHeight="1">
      <c r="AT517" s="87"/>
    </row>
    <row r="518" ht="15.75" customHeight="1">
      <c r="AT518" s="87"/>
    </row>
    <row r="519" ht="15.75" customHeight="1">
      <c r="AT519" s="87"/>
    </row>
    <row r="520" ht="15.75" customHeight="1">
      <c r="AT520" s="87"/>
    </row>
    <row r="521" ht="15.75" customHeight="1">
      <c r="AT521" s="87"/>
    </row>
    <row r="522" ht="15.75" customHeight="1">
      <c r="AT522" s="87"/>
    </row>
    <row r="523" ht="15.75" customHeight="1">
      <c r="AT523" s="87"/>
    </row>
    <row r="524" ht="15.75" customHeight="1">
      <c r="AT524" s="87"/>
    </row>
    <row r="525" ht="15.75" customHeight="1">
      <c r="AT525" s="87"/>
    </row>
    <row r="526" ht="15.75" customHeight="1">
      <c r="AT526" s="87"/>
    </row>
    <row r="527" ht="15.75" customHeight="1">
      <c r="AT527" s="87"/>
    </row>
    <row r="528" ht="15.75" customHeight="1">
      <c r="AT528" s="87"/>
    </row>
    <row r="529" ht="15.75" customHeight="1">
      <c r="AT529" s="87"/>
    </row>
    <row r="530" ht="15.75" customHeight="1">
      <c r="AT530" s="87"/>
    </row>
    <row r="531" ht="15.75" customHeight="1">
      <c r="AT531" s="87"/>
    </row>
    <row r="532" ht="15.75" customHeight="1">
      <c r="AT532" s="87"/>
    </row>
    <row r="533" ht="15.75" customHeight="1">
      <c r="AT533" s="87"/>
    </row>
    <row r="534" ht="15.75" customHeight="1">
      <c r="AT534" s="87"/>
    </row>
    <row r="535" ht="15.75" customHeight="1">
      <c r="AT535" s="87"/>
    </row>
    <row r="536" ht="15.75" customHeight="1">
      <c r="AT536" s="87"/>
    </row>
    <row r="537" ht="15.75" customHeight="1">
      <c r="AT537" s="87"/>
    </row>
    <row r="538" ht="15.75" customHeight="1">
      <c r="AT538" s="87"/>
    </row>
    <row r="539" ht="15.75" customHeight="1">
      <c r="AT539" s="87"/>
    </row>
    <row r="540" ht="15.75" customHeight="1">
      <c r="AT540" s="87"/>
    </row>
    <row r="541" ht="15.75" customHeight="1">
      <c r="AT541" s="87"/>
    </row>
    <row r="542" ht="15.75" customHeight="1">
      <c r="AT542" s="87"/>
    </row>
    <row r="543" ht="15.75" customHeight="1">
      <c r="AT543" s="87"/>
    </row>
    <row r="544" ht="15.75" customHeight="1">
      <c r="AT544" s="87"/>
    </row>
    <row r="545" ht="15.75" customHeight="1">
      <c r="AT545" s="87"/>
    </row>
    <row r="546" ht="15.75" customHeight="1">
      <c r="AT546" s="87"/>
    </row>
    <row r="547" ht="15.75" customHeight="1">
      <c r="AT547" s="87"/>
    </row>
    <row r="548" ht="15.75" customHeight="1">
      <c r="AT548" s="87"/>
    </row>
    <row r="549" ht="15.75" customHeight="1">
      <c r="AT549" s="87"/>
    </row>
    <row r="550" ht="15.75" customHeight="1">
      <c r="AT550" s="87"/>
    </row>
    <row r="551" ht="15.75" customHeight="1">
      <c r="AT551" s="87"/>
    </row>
    <row r="552" ht="15.75" customHeight="1">
      <c r="AT552" s="87"/>
    </row>
    <row r="553" ht="15.75" customHeight="1">
      <c r="AT553" s="87"/>
    </row>
    <row r="554" ht="15.75" customHeight="1">
      <c r="AT554" s="87"/>
    </row>
    <row r="555" ht="15.75" customHeight="1">
      <c r="AT555" s="87"/>
    </row>
    <row r="556" ht="15.75" customHeight="1">
      <c r="AT556" s="87"/>
    </row>
    <row r="557" ht="15.75" customHeight="1">
      <c r="AT557" s="87"/>
    </row>
    <row r="558" ht="15.75" customHeight="1">
      <c r="AT558" s="87"/>
    </row>
    <row r="559" ht="15.75" customHeight="1">
      <c r="AT559" s="87"/>
    </row>
    <row r="560" ht="15.75" customHeight="1">
      <c r="AT560" s="87"/>
    </row>
    <row r="561" ht="15.75" customHeight="1">
      <c r="AT561" s="87"/>
    </row>
    <row r="562" ht="15.75" customHeight="1">
      <c r="AT562" s="87"/>
    </row>
    <row r="563" ht="15.75" customHeight="1">
      <c r="AT563" s="87"/>
    </row>
    <row r="564" ht="15.75" customHeight="1">
      <c r="AT564" s="87"/>
    </row>
    <row r="565" ht="15.75" customHeight="1">
      <c r="AT565" s="87"/>
    </row>
    <row r="566" ht="15.75" customHeight="1">
      <c r="AT566" s="87"/>
    </row>
    <row r="567" ht="15.75" customHeight="1">
      <c r="AT567" s="87"/>
    </row>
    <row r="568" ht="15.75" customHeight="1">
      <c r="AT568" s="87"/>
    </row>
    <row r="569" ht="15.75" customHeight="1">
      <c r="AT569" s="87"/>
    </row>
    <row r="570" ht="15.75" customHeight="1">
      <c r="AT570" s="87"/>
    </row>
    <row r="571" ht="15.75" customHeight="1">
      <c r="AT571" s="87"/>
    </row>
    <row r="572" ht="15.75" customHeight="1">
      <c r="AT572" s="87"/>
    </row>
    <row r="573" ht="15.75" customHeight="1">
      <c r="AT573" s="87"/>
    </row>
    <row r="574" ht="15.75" customHeight="1">
      <c r="AT574" s="87"/>
    </row>
    <row r="575" ht="15.75" customHeight="1">
      <c r="AT575" s="87"/>
    </row>
    <row r="576" ht="15.75" customHeight="1">
      <c r="AT576" s="87"/>
    </row>
    <row r="577" ht="15.75" customHeight="1">
      <c r="AT577" s="87"/>
    </row>
    <row r="578" ht="15.75" customHeight="1">
      <c r="AT578" s="87"/>
    </row>
    <row r="579" ht="15.75" customHeight="1">
      <c r="AT579" s="87"/>
    </row>
    <row r="580" ht="15.75" customHeight="1">
      <c r="AT580" s="87"/>
    </row>
    <row r="581" ht="15.75" customHeight="1">
      <c r="AT581" s="87"/>
    </row>
    <row r="582" ht="15.75" customHeight="1">
      <c r="AT582" s="87"/>
    </row>
    <row r="583" ht="15.75" customHeight="1">
      <c r="AT583" s="87"/>
    </row>
    <row r="584" ht="15.75" customHeight="1">
      <c r="AT584" s="87"/>
    </row>
    <row r="585" ht="15.75" customHeight="1">
      <c r="AT585" s="87"/>
    </row>
    <row r="586" ht="15.75" customHeight="1">
      <c r="AT586" s="87"/>
    </row>
    <row r="587" ht="15.75" customHeight="1">
      <c r="AT587" s="87"/>
    </row>
    <row r="588" ht="15.75" customHeight="1">
      <c r="AT588" s="87"/>
    </row>
    <row r="589" ht="15.75" customHeight="1">
      <c r="AT589" s="87"/>
    </row>
    <row r="590" ht="15.75" customHeight="1">
      <c r="AT590" s="87"/>
    </row>
    <row r="591" ht="15.75" customHeight="1">
      <c r="AT591" s="87"/>
    </row>
    <row r="592" ht="15.75" customHeight="1">
      <c r="AT592" s="87"/>
    </row>
    <row r="593" ht="15.75" customHeight="1">
      <c r="AT593" s="87"/>
    </row>
    <row r="594" ht="15.75" customHeight="1">
      <c r="AT594" s="87"/>
    </row>
    <row r="595" ht="15.75" customHeight="1">
      <c r="AT595" s="87"/>
    </row>
    <row r="596" ht="15.75" customHeight="1">
      <c r="AT596" s="87"/>
    </row>
    <row r="597" ht="15.75" customHeight="1">
      <c r="AT597" s="87"/>
    </row>
    <row r="598" ht="15.75" customHeight="1">
      <c r="AT598" s="87"/>
    </row>
    <row r="599" ht="15.75" customHeight="1">
      <c r="AT599" s="87"/>
    </row>
    <row r="600" ht="15.75" customHeight="1">
      <c r="AT600" s="87"/>
    </row>
    <row r="601" ht="15.75" customHeight="1">
      <c r="AT601" s="87"/>
    </row>
    <row r="602" ht="15.75" customHeight="1">
      <c r="AT602" s="87"/>
    </row>
    <row r="603" ht="15.75" customHeight="1">
      <c r="AT603" s="87"/>
    </row>
    <row r="604" ht="15.75" customHeight="1">
      <c r="AT604" s="87"/>
    </row>
    <row r="605" ht="15.75" customHeight="1">
      <c r="AT605" s="87"/>
    </row>
    <row r="606" ht="15.75" customHeight="1">
      <c r="AT606" s="87"/>
    </row>
    <row r="607" ht="15.75" customHeight="1">
      <c r="AT607" s="87"/>
    </row>
    <row r="608" ht="15.75" customHeight="1">
      <c r="AT608" s="87"/>
    </row>
    <row r="609" ht="15.75" customHeight="1">
      <c r="AT609" s="87"/>
    </row>
    <row r="610" ht="15.75" customHeight="1">
      <c r="AT610" s="87"/>
    </row>
    <row r="611" ht="15.75" customHeight="1">
      <c r="AT611" s="87"/>
    </row>
    <row r="612" ht="15.75" customHeight="1">
      <c r="AT612" s="87"/>
    </row>
    <row r="613" ht="15.75" customHeight="1">
      <c r="AT613" s="87"/>
    </row>
    <row r="614" ht="15.75" customHeight="1">
      <c r="AT614" s="87"/>
    </row>
    <row r="615" ht="15.75" customHeight="1">
      <c r="AT615" s="87"/>
    </row>
    <row r="616" ht="15.75" customHeight="1">
      <c r="AT616" s="87"/>
    </row>
    <row r="617" ht="15.75" customHeight="1">
      <c r="AT617" s="87"/>
    </row>
    <row r="618" ht="15.75" customHeight="1">
      <c r="AT618" s="87"/>
    </row>
    <row r="619" ht="15.75" customHeight="1">
      <c r="AT619" s="87"/>
    </row>
    <row r="620" ht="15.75" customHeight="1">
      <c r="AT620" s="87"/>
    </row>
    <row r="621" ht="15.75" customHeight="1">
      <c r="AT621" s="87"/>
    </row>
    <row r="622" ht="15.75" customHeight="1">
      <c r="AT622" s="87"/>
    </row>
    <row r="623" ht="15.75" customHeight="1">
      <c r="AT623" s="87"/>
    </row>
    <row r="624" ht="15.75" customHeight="1">
      <c r="AT624" s="87"/>
    </row>
    <row r="625" ht="15.75" customHeight="1">
      <c r="AT625" s="87"/>
    </row>
    <row r="626" ht="15.75" customHeight="1">
      <c r="AT626" s="87"/>
    </row>
    <row r="627" ht="15.75" customHeight="1">
      <c r="AT627" s="87"/>
    </row>
    <row r="628" ht="15.75" customHeight="1">
      <c r="AT628" s="87"/>
    </row>
    <row r="629" ht="15.75" customHeight="1">
      <c r="AT629" s="87"/>
    </row>
    <row r="630" ht="15.75" customHeight="1">
      <c r="AT630" s="87"/>
    </row>
    <row r="631" ht="15.75" customHeight="1">
      <c r="AT631" s="87"/>
    </row>
    <row r="632" ht="15.75" customHeight="1">
      <c r="AT632" s="87"/>
    </row>
    <row r="633" ht="15.75" customHeight="1">
      <c r="AT633" s="87"/>
    </row>
    <row r="634" ht="15.75" customHeight="1">
      <c r="AT634" s="87"/>
    </row>
    <row r="635" ht="15.75" customHeight="1">
      <c r="AT635" s="87"/>
    </row>
    <row r="636" ht="15.75" customHeight="1">
      <c r="AT636" s="87"/>
    </row>
    <row r="637" ht="15.75" customHeight="1">
      <c r="AT637" s="87"/>
    </row>
    <row r="638" ht="15.75" customHeight="1">
      <c r="AT638" s="87"/>
    </row>
    <row r="639" ht="15.75" customHeight="1">
      <c r="AT639" s="87"/>
    </row>
    <row r="640" ht="15.75" customHeight="1">
      <c r="AT640" s="87"/>
    </row>
    <row r="641" ht="15.75" customHeight="1">
      <c r="AT641" s="87"/>
    </row>
    <row r="642" ht="15.75" customHeight="1">
      <c r="AT642" s="87"/>
    </row>
    <row r="643" ht="15.75" customHeight="1">
      <c r="AT643" s="87"/>
    </row>
    <row r="644" ht="15.75" customHeight="1">
      <c r="AT644" s="87"/>
    </row>
    <row r="645" ht="15.75" customHeight="1">
      <c r="AT645" s="87"/>
    </row>
    <row r="646" ht="15.75" customHeight="1">
      <c r="AT646" s="87"/>
    </row>
    <row r="647" ht="15.75" customHeight="1">
      <c r="AT647" s="87"/>
    </row>
    <row r="648" ht="15.75" customHeight="1">
      <c r="AT648" s="87"/>
    </row>
    <row r="649" ht="15.75" customHeight="1">
      <c r="AT649" s="87"/>
    </row>
    <row r="650" ht="15.75" customHeight="1">
      <c r="AT650" s="87"/>
    </row>
    <row r="651" ht="15.75" customHeight="1">
      <c r="AT651" s="87"/>
    </row>
    <row r="652" ht="15.75" customHeight="1">
      <c r="AT652" s="87"/>
    </row>
    <row r="653" ht="15.75" customHeight="1">
      <c r="AT653" s="87"/>
    </row>
    <row r="654" ht="15.75" customHeight="1">
      <c r="AT654" s="87"/>
    </row>
    <row r="655" ht="15.75" customHeight="1">
      <c r="AT655" s="87"/>
    </row>
    <row r="656" ht="15.75" customHeight="1">
      <c r="AT656" s="87"/>
    </row>
    <row r="657" ht="15.75" customHeight="1">
      <c r="AT657" s="87"/>
    </row>
    <row r="658" ht="15.75" customHeight="1">
      <c r="AT658" s="87"/>
    </row>
    <row r="659" ht="15.75" customHeight="1">
      <c r="AT659" s="87"/>
    </row>
    <row r="660" ht="15.75" customHeight="1">
      <c r="AT660" s="87"/>
    </row>
    <row r="661" ht="15.75" customHeight="1">
      <c r="AT661" s="87"/>
    </row>
    <row r="662" ht="15.75" customHeight="1">
      <c r="AT662" s="87"/>
    </row>
    <row r="663" ht="15.75" customHeight="1">
      <c r="AT663" s="87"/>
    </row>
    <row r="664" ht="15.75" customHeight="1">
      <c r="AT664" s="87"/>
    </row>
    <row r="665" ht="15.75" customHeight="1">
      <c r="AT665" s="87"/>
    </row>
    <row r="666" ht="15.75" customHeight="1">
      <c r="AT666" s="87"/>
    </row>
    <row r="667" ht="15.75" customHeight="1">
      <c r="AT667" s="87"/>
    </row>
    <row r="668" ht="15.75" customHeight="1">
      <c r="AT668" s="87"/>
    </row>
    <row r="669" ht="15.75" customHeight="1">
      <c r="AT669" s="87"/>
    </row>
    <row r="670" ht="15.75" customHeight="1">
      <c r="AT670" s="87"/>
    </row>
    <row r="671" ht="15.75" customHeight="1">
      <c r="AT671" s="87"/>
    </row>
    <row r="672" ht="15.75" customHeight="1">
      <c r="AT672" s="87"/>
    </row>
    <row r="673" ht="15.75" customHeight="1">
      <c r="AT673" s="87"/>
    </row>
    <row r="674" ht="15.75" customHeight="1">
      <c r="AT674" s="87"/>
    </row>
    <row r="675" ht="15.75" customHeight="1">
      <c r="AT675" s="87"/>
    </row>
    <row r="676" ht="15.75" customHeight="1">
      <c r="AT676" s="87"/>
    </row>
    <row r="677" ht="15.75" customHeight="1">
      <c r="AT677" s="87"/>
    </row>
    <row r="678" ht="15.75" customHeight="1">
      <c r="AT678" s="87"/>
    </row>
    <row r="679" ht="15.75" customHeight="1">
      <c r="AT679" s="87"/>
    </row>
    <row r="680" ht="15.75" customHeight="1">
      <c r="AT680" s="87"/>
    </row>
    <row r="681" ht="15.75" customHeight="1">
      <c r="AT681" s="87"/>
    </row>
    <row r="682" ht="15.75" customHeight="1">
      <c r="AT682" s="87"/>
    </row>
    <row r="683" ht="15.75" customHeight="1">
      <c r="AT683" s="87"/>
    </row>
    <row r="684" ht="15.75" customHeight="1">
      <c r="AT684" s="87"/>
    </row>
    <row r="685" ht="15.75" customHeight="1">
      <c r="AT685" s="87"/>
    </row>
    <row r="686" ht="15.75" customHeight="1">
      <c r="AT686" s="87"/>
    </row>
    <row r="687" ht="15.75" customHeight="1">
      <c r="AT687" s="87"/>
    </row>
    <row r="688" ht="15.75" customHeight="1">
      <c r="AT688" s="87"/>
    </row>
    <row r="689" ht="15.75" customHeight="1">
      <c r="AT689" s="87"/>
    </row>
    <row r="690" ht="15.75" customHeight="1">
      <c r="AT690" s="87"/>
    </row>
    <row r="691" ht="15.75" customHeight="1">
      <c r="AT691" s="87"/>
    </row>
    <row r="692" ht="15.75" customHeight="1">
      <c r="AT692" s="87"/>
    </row>
    <row r="693" ht="15.75" customHeight="1">
      <c r="AT693" s="87"/>
    </row>
    <row r="694" ht="15.75" customHeight="1">
      <c r="AT694" s="87"/>
    </row>
    <row r="695" ht="15.75" customHeight="1">
      <c r="AT695" s="87"/>
    </row>
    <row r="696" ht="15.75" customHeight="1">
      <c r="AT696" s="87"/>
    </row>
    <row r="697" ht="15.75" customHeight="1">
      <c r="AT697" s="87"/>
    </row>
    <row r="698" ht="15.75" customHeight="1">
      <c r="AT698" s="87"/>
    </row>
    <row r="699" ht="15.75" customHeight="1">
      <c r="AT699" s="87"/>
    </row>
    <row r="700" ht="15.75" customHeight="1">
      <c r="AT700" s="87"/>
    </row>
    <row r="701" ht="15.75" customHeight="1">
      <c r="AT701" s="87"/>
    </row>
    <row r="702" ht="15.75" customHeight="1">
      <c r="AT702" s="87"/>
    </row>
    <row r="703" ht="15.75" customHeight="1">
      <c r="AT703" s="87"/>
    </row>
    <row r="704" ht="15.75" customHeight="1">
      <c r="AT704" s="87"/>
    </row>
    <row r="705" ht="15.75" customHeight="1">
      <c r="AT705" s="87"/>
    </row>
    <row r="706" ht="15.75" customHeight="1">
      <c r="AT706" s="87"/>
    </row>
    <row r="707" ht="15.75" customHeight="1">
      <c r="AT707" s="87"/>
    </row>
    <row r="708" ht="15.75" customHeight="1">
      <c r="AT708" s="87"/>
    </row>
    <row r="709" ht="15.75" customHeight="1">
      <c r="AT709" s="87"/>
    </row>
    <row r="710" ht="15.75" customHeight="1">
      <c r="AT710" s="87"/>
    </row>
    <row r="711" ht="15.75" customHeight="1">
      <c r="AT711" s="87"/>
    </row>
    <row r="712" ht="15.75" customHeight="1">
      <c r="AT712" s="87"/>
    </row>
    <row r="713" ht="15.75" customHeight="1">
      <c r="AT713" s="87"/>
    </row>
    <row r="714" ht="15.75" customHeight="1">
      <c r="AT714" s="87"/>
    </row>
    <row r="715" ht="15.75" customHeight="1">
      <c r="AT715" s="87"/>
    </row>
    <row r="716" ht="15.75" customHeight="1">
      <c r="AT716" s="87"/>
    </row>
    <row r="717" ht="15.75" customHeight="1">
      <c r="AT717" s="87"/>
    </row>
    <row r="718" ht="15.75" customHeight="1">
      <c r="AT718" s="87"/>
    </row>
    <row r="719" ht="15.75" customHeight="1">
      <c r="AT719" s="87"/>
    </row>
    <row r="720" ht="15.75" customHeight="1">
      <c r="AT720" s="87"/>
    </row>
    <row r="721" ht="15.75" customHeight="1">
      <c r="AT721" s="87"/>
    </row>
    <row r="722" ht="15.75" customHeight="1">
      <c r="AT722" s="87"/>
    </row>
    <row r="723" ht="15.75" customHeight="1">
      <c r="AT723" s="87"/>
    </row>
    <row r="724" ht="15.75" customHeight="1">
      <c r="AT724" s="87"/>
    </row>
    <row r="725" ht="15.75" customHeight="1">
      <c r="AT725" s="87"/>
    </row>
    <row r="726" ht="15.75" customHeight="1">
      <c r="AT726" s="87"/>
    </row>
    <row r="727" ht="15.75" customHeight="1">
      <c r="AT727" s="87"/>
    </row>
    <row r="728" ht="15.75" customHeight="1">
      <c r="AT728" s="87"/>
    </row>
    <row r="729" ht="15.75" customHeight="1">
      <c r="AT729" s="87"/>
    </row>
    <row r="730" ht="15.75" customHeight="1">
      <c r="AT730" s="87"/>
    </row>
    <row r="731" ht="15.75" customHeight="1">
      <c r="AT731" s="87"/>
    </row>
    <row r="732" ht="15.75" customHeight="1">
      <c r="AT732" s="87"/>
    </row>
    <row r="733" ht="15.75" customHeight="1">
      <c r="AT733" s="87"/>
    </row>
    <row r="734" ht="15.75" customHeight="1">
      <c r="AT734" s="87"/>
    </row>
    <row r="735" ht="15.75" customHeight="1">
      <c r="AT735" s="87"/>
    </row>
    <row r="736" ht="15.75" customHeight="1">
      <c r="AT736" s="87"/>
    </row>
    <row r="737" ht="15.75" customHeight="1">
      <c r="AT737" s="87"/>
    </row>
    <row r="738" ht="15.75" customHeight="1">
      <c r="AT738" s="87"/>
    </row>
    <row r="739" ht="15.75" customHeight="1">
      <c r="AT739" s="87"/>
    </row>
    <row r="740" ht="15.75" customHeight="1">
      <c r="AT740" s="87"/>
    </row>
    <row r="741" ht="15.75" customHeight="1">
      <c r="AT741" s="87"/>
    </row>
    <row r="742" ht="15.75" customHeight="1">
      <c r="AT742" s="87"/>
    </row>
    <row r="743" ht="15.75" customHeight="1">
      <c r="AT743" s="87"/>
    </row>
    <row r="744" ht="15.75" customHeight="1">
      <c r="AT744" s="87"/>
    </row>
    <row r="745" ht="15.75" customHeight="1">
      <c r="AT745" s="87"/>
    </row>
    <row r="746" ht="15.75" customHeight="1">
      <c r="AT746" s="87"/>
    </row>
    <row r="747" ht="15.75" customHeight="1">
      <c r="AT747" s="87"/>
    </row>
    <row r="748" ht="15.75" customHeight="1">
      <c r="AT748" s="87"/>
    </row>
    <row r="749" ht="15.75" customHeight="1">
      <c r="AT749" s="87"/>
    </row>
    <row r="750" ht="15.75" customHeight="1">
      <c r="AT750" s="87"/>
    </row>
    <row r="751" ht="15.75" customHeight="1">
      <c r="AT751" s="87"/>
    </row>
    <row r="752" ht="15.75" customHeight="1">
      <c r="AT752" s="87"/>
    </row>
    <row r="753" ht="15.75" customHeight="1">
      <c r="AT753" s="87"/>
    </row>
    <row r="754" ht="15.75" customHeight="1">
      <c r="AT754" s="87"/>
    </row>
    <row r="755" ht="15.75" customHeight="1">
      <c r="AT755" s="87"/>
    </row>
    <row r="756" ht="15.75" customHeight="1">
      <c r="AT756" s="87"/>
    </row>
    <row r="757" ht="15.75" customHeight="1">
      <c r="AT757" s="87"/>
    </row>
    <row r="758" ht="15.75" customHeight="1">
      <c r="AT758" s="87"/>
    </row>
    <row r="759" ht="15.75" customHeight="1">
      <c r="AT759" s="87"/>
    </row>
    <row r="760" ht="15.75" customHeight="1">
      <c r="AT760" s="87"/>
    </row>
    <row r="761" ht="15.75" customHeight="1">
      <c r="AT761" s="87"/>
    </row>
    <row r="762" ht="15.75" customHeight="1">
      <c r="AT762" s="87"/>
    </row>
    <row r="763" ht="15.75" customHeight="1">
      <c r="AT763" s="87"/>
    </row>
    <row r="764" ht="15.75" customHeight="1">
      <c r="AT764" s="87"/>
    </row>
    <row r="765" ht="15.75" customHeight="1">
      <c r="AT765" s="87"/>
    </row>
    <row r="766" ht="15.75" customHeight="1">
      <c r="AT766" s="87"/>
    </row>
    <row r="767" ht="15.75" customHeight="1">
      <c r="AT767" s="87"/>
    </row>
    <row r="768" ht="15.75" customHeight="1">
      <c r="AT768" s="87"/>
    </row>
    <row r="769" ht="15.75" customHeight="1">
      <c r="AT769" s="87"/>
    </row>
    <row r="770" ht="15.75" customHeight="1">
      <c r="AT770" s="87"/>
    </row>
    <row r="771" ht="15.75" customHeight="1">
      <c r="AT771" s="87"/>
    </row>
    <row r="772" ht="15.75" customHeight="1">
      <c r="AT772" s="87"/>
    </row>
    <row r="773" ht="15.75" customHeight="1">
      <c r="AT773" s="87"/>
    </row>
    <row r="774" ht="15.75" customHeight="1">
      <c r="AT774" s="87"/>
    </row>
    <row r="775" ht="15.75" customHeight="1">
      <c r="AT775" s="87"/>
    </row>
    <row r="776" ht="15.75" customHeight="1">
      <c r="AT776" s="87"/>
    </row>
    <row r="777" ht="15.75" customHeight="1">
      <c r="AT777" s="87"/>
    </row>
    <row r="778" ht="15.75" customHeight="1">
      <c r="AT778" s="87"/>
    </row>
    <row r="779" ht="15.75" customHeight="1">
      <c r="AT779" s="87"/>
    </row>
    <row r="780" ht="15.75" customHeight="1">
      <c r="AT780" s="87"/>
    </row>
    <row r="781" ht="15.75" customHeight="1">
      <c r="AT781" s="87"/>
    </row>
    <row r="782" ht="15.75" customHeight="1">
      <c r="AT782" s="87"/>
    </row>
    <row r="783" ht="15.75" customHeight="1">
      <c r="AT783" s="87"/>
    </row>
    <row r="784" ht="15.75" customHeight="1">
      <c r="AT784" s="87"/>
    </row>
    <row r="785" ht="15.75" customHeight="1">
      <c r="AT785" s="87"/>
    </row>
    <row r="786" ht="15.75" customHeight="1">
      <c r="AT786" s="87"/>
    </row>
    <row r="787" ht="15.75" customHeight="1">
      <c r="AT787" s="87"/>
    </row>
    <row r="788" ht="15.75" customHeight="1">
      <c r="AT788" s="87"/>
    </row>
    <row r="789" ht="15.75" customHeight="1">
      <c r="AT789" s="87"/>
    </row>
    <row r="790" ht="15.75" customHeight="1">
      <c r="AT790" s="87"/>
    </row>
    <row r="791" ht="15.75" customHeight="1">
      <c r="AT791" s="87"/>
    </row>
    <row r="792" ht="15.75" customHeight="1">
      <c r="AT792" s="87"/>
    </row>
    <row r="793" ht="15.75" customHeight="1">
      <c r="AT793" s="87"/>
    </row>
    <row r="794" ht="15.75" customHeight="1">
      <c r="AT794" s="87"/>
    </row>
    <row r="795" ht="15.75" customHeight="1">
      <c r="AT795" s="87"/>
    </row>
    <row r="796" ht="15.75" customHeight="1">
      <c r="AT796" s="87"/>
    </row>
    <row r="797" ht="15.75" customHeight="1">
      <c r="AT797" s="87"/>
    </row>
    <row r="798" ht="15.75" customHeight="1">
      <c r="AT798" s="87"/>
    </row>
    <row r="799" ht="15.75" customHeight="1">
      <c r="AT799" s="87"/>
    </row>
    <row r="800" ht="15.75" customHeight="1">
      <c r="AT800" s="87"/>
    </row>
    <row r="801" ht="15.75" customHeight="1">
      <c r="AT801" s="87"/>
    </row>
    <row r="802" ht="15.75" customHeight="1">
      <c r="AT802" s="87"/>
    </row>
    <row r="803" ht="15.75" customHeight="1">
      <c r="AT803" s="87"/>
    </row>
    <row r="804" ht="15.75" customHeight="1">
      <c r="AT804" s="87"/>
    </row>
    <row r="805" ht="15.75" customHeight="1">
      <c r="AT805" s="87"/>
    </row>
    <row r="806" ht="15.75" customHeight="1">
      <c r="AT806" s="87"/>
    </row>
    <row r="807" ht="15.75" customHeight="1">
      <c r="AT807" s="87"/>
    </row>
    <row r="808" ht="15.75" customHeight="1">
      <c r="AT808" s="87"/>
    </row>
    <row r="809" ht="15.75" customHeight="1">
      <c r="AT809" s="87"/>
    </row>
    <row r="810" ht="15.75" customHeight="1">
      <c r="AT810" s="87"/>
    </row>
    <row r="811" ht="15.75" customHeight="1">
      <c r="AT811" s="87"/>
    </row>
    <row r="812" ht="15.75" customHeight="1">
      <c r="AT812" s="87"/>
    </row>
    <row r="813" ht="15.75" customHeight="1">
      <c r="AT813" s="87"/>
    </row>
    <row r="814" ht="15.75" customHeight="1">
      <c r="AT814" s="87"/>
    </row>
    <row r="815" ht="15.75" customHeight="1">
      <c r="AT815" s="87"/>
    </row>
    <row r="816" ht="15.75" customHeight="1">
      <c r="AT816" s="87"/>
    </row>
    <row r="817" ht="15.75" customHeight="1">
      <c r="AT817" s="87"/>
    </row>
    <row r="818" ht="15.75" customHeight="1">
      <c r="AT818" s="87"/>
    </row>
    <row r="819" ht="15.75" customHeight="1">
      <c r="AT819" s="87"/>
    </row>
    <row r="820" ht="15.75" customHeight="1">
      <c r="AT820" s="87"/>
    </row>
    <row r="821" ht="15.75" customHeight="1">
      <c r="AT821" s="87"/>
    </row>
    <row r="822" ht="15.75" customHeight="1">
      <c r="AT822" s="87"/>
    </row>
    <row r="823" ht="15.75" customHeight="1">
      <c r="AT823" s="87"/>
    </row>
    <row r="824" ht="15.75" customHeight="1">
      <c r="AT824" s="87"/>
    </row>
    <row r="825" ht="15.75" customHeight="1">
      <c r="AT825" s="87"/>
    </row>
    <row r="826" ht="15.75" customHeight="1">
      <c r="AT826" s="87"/>
    </row>
    <row r="827" ht="15.75" customHeight="1">
      <c r="AT827" s="87"/>
    </row>
    <row r="828" ht="15.75" customHeight="1">
      <c r="AT828" s="87"/>
    </row>
    <row r="829" ht="15.75" customHeight="1">
      <c r="AT829" s="87"/>
    </row>
    <row r="830" ht="15.75" customHeight="1">
      <c r="AT830" s="87"/>
    </row>
    <row r="831" ht="15.75" customHeight="1">
      <c r="AT831" s="87"/>
    </row>
    <row r="832" ht="15.75" customHeight="1">
      <c r="AT832" s="87"/>
    </row>
    <row r="833" ht="15.75" customHeight="1">
      <c r="AT833" s="87"/>
    </row>
    <row r="834" ht="15.75" customHeight="1">
      <c r="AT834" s="87"/>
    </row>
    <row r="835" ht="15.75" customHeight="1">
      <c r="AT835" s="87"/>
    </row>
    <row r="836" ht="15.75" customHeight="1">
      <c r="AT836" s="87"/>
    </row>
    <row r="837" ht="15.75" customHeight="1">
      <c r="AT837" s="87"/>
    </row>
    <row r="838" ht="15.75" customHeight="1">
      <c r="AT838" s="87"/>
    </row>
    <row r="839" ht="15.75" customHeight="1">
      <c r="AT839" s="87"/>
    </row>
    <row r="840" ht="15.75" customHeight="1">
      <c r="AT840" s="87"/>
    </row>
    <row r="841" ht="15.75" customHeight="1">
      <c r="AT841" s="87"/>
    </row>
    <row r="842" ht="15.75" customHeight="1">
      <c r="AT842" s="87"/>
    </row>
    <row r="843" ht="15.75" customHeight="1">
      <c r="AT843" s="87"/>
    </row>
    <row r="844" ht="15.75" customHeight="1">
      <c r="AT844" s="87"/>
    </row>
    <row r="845" ht="15.75" customHeight="1">
      <c r="AT845" s="87"/>
    </row>
    <row r="846" ht="15.75" customHeight="1">
      <c r="AT846" s="87"/>
    </row>
    <row r="847" ht="15.75" customHeight="1">
      <c r="AT847" s="87"/>
    </row>
    <row r="848" ht="15.75" customHeight="1">
      <c r="AT848" s="87"/>
    </row>
    <row r="849" ht="15.75" customHeight="1">
      <c r="AT849" s="87"/>
    </row>
    <row r="850" ht="15.75" customHeight="1">
      <c r="AT850" s="87"/>
    </row>
    <row r="851" ht="15.75" customHeight="1">
      <c r="AT851" s="87"/>
    </row>
    <row r="852" ht="15.75" customHeight="1">
      <c r="AT852" s="87"/>
    </row>
    <row r="853" ht="15.75" customHeight="1">
      <c r="AT853" s="87"/>
    </row>
    <row r="854" ht="15.75" customHeight="1">
      <c r="AT854" s="87"/>
    </row>
    <row r="855" ht="15.75" customHeight="1">
      <c r="AT855" s="87"/>
    </row>
    <row r="856" ht="15.75" customHeight="1">
      <c r="AT856" s="87"/>
    </row>
    <row r="857" ht="15.75" customHeight="1">
      <c r="AT857" s="87"/>
    </row>
    <row r="858" ht="15.75" customHeight="1">
      <c r="AT858" s="87"/>
    </row>
    <row r="859" ht="15.75" customHeight="1">
      <c r="AT859" s="87"/>
    </row>
    <row r="860" ht="15.75" customHeight="1">
      <c r="AT860" s="87"/>
    </row>
    <row r="861" ht="15.75" customHeight="1">
      <c r="AT861" s="87"/>
    </row>
    <row r="862" ht="15.75" customHeight="1">
      <c r="AT862" s="87"/>
    </row>
    <row r="863" ht="15.75" customHeight="1">
      <c r="AT863" s="87"/>
    </row>
    <row r="864" ht="15.75" customHeight="1">
      <c r="AT864" s="87"/>
    </row>
    <row r="865" ht="15.75" customHeight="1">
      <c r="AT865" s="87"/>
    </row>
    <row r="866" ht="15.75" customHeight="1">
      <c r="AT866" s="87"/>
    </row>
    <row r="867" ht="15.75" customHeight="1">
      <c r="AT867" s="87"/>
    </row>
    <row r="868" ht="15.75" customHeight="1">
      <c r="AT868" s="87"/>
    </row>
    <row r="869" ht="15.75" customHeight="1">
      <c r="AT869" s="87"/>
    </row>
    <row r="870" ht="15.75" customHeight="1">
      <c r="AT870" s="87"/>
    </row>
    <row r="871" ht="15.75" customHeight="1">
      <c r="AT871" s="87"/>
    </row>
    <row r="872" ht="15.75" customHeight="1">
      <c r="AT872" s="87"/>
    </row>
    <row r="873" ht="15.75" customHeight="1">
      <c r="AT873" s="87"/>
    </row>
    <row r="874" ht="15.75" customHeight="1">
      <c r="AT874" s="87"/>
    </row>
    <row r="875" ht="15.75" customHeight="1">
      <c r="AT875" s="87"/>
    </row>
    <row r="876" ht="15.75" customHeight="1">
      <c r="AT876" s="87"/>
    </row>
    <row r="877" ht="15.75" customHeight="1">
      <c r="AT877" s="87"/>
    </row>
    <row r="878" ht="15.75" customHeight="1">
      <c r="AT878" s="87"/>
    </row>
    <row r="879" ht="15.75" customHeight="1">
      <c r="AT879" s="87"/>
    </row>
    <row r="880" ht="15.75" customHeight="1">
      <c r="AT880" s="87"/>
    </row>
    <row r="881" ht="15.75" customHeight="1">
      <c r="AT881" s="87"/>
    </row>
    <row r="882" ht="15.75" customHeight="1">
      <c r="AT882" s="87"/>
    </row>
    <row r="883" ht="15.75" customHeight="1">
      <c r="AT883" s="87"/>
    </row>
    <row r="884" ht="15.75" customHeight="1">
      <c r="AT884" s="87"/>
    </row>
    <row r="885" ht="15.75" customHeight="1">
      <c r="AT885" s="87"/>
    </row>
    <row r="886" ht="15.75" customHeight="1">
      <c r="AT886" s="87"/>
    </row>
    <row r="887" ht="15.75" customHeight="1">
      <c r="AT887" s="87"/>
    </row>
    <row r="888" ht="15.75" customHeight="1">
      <c r="AT888" s="87"/>
    </row>
    <row r="889" ht="15.75" customHeight="1">
      <c r="AT889" s="87"/>
    </row>
    <row r="890" ht="15.75" customHeight="1">
      <c r="AT890" s="87"/>
    </row>
    <row r="891" ht="15.75" customHeight="1">
      <c r="AT891" s="87"/>
    </row>
    <row r="892" ht="15.75" customHeight="1">
      <c r="AT892" s="87"/>
    </row>
    <row r="893" ht="15.75" customHeight="1">
      <c r="AT893" s="87"/>
    </row>
    <row r="894" ht="15.75" customHeight="1">
      <c r="AT894" s="87"/>
    </row>
    <row r="895" ht="15.75" customHeight="1">
      <c r="AT895" s="87"/>
    </row>
    <row r="896" ht="15.75" customHeight="1">
      <c r="AT896" s="87"/>
    </row>
    <row r="897" ht="15.75" customHeight="1">
      <c r="AT897" s="87"/>
    </row>
    <row r="898" ht="15.75" customHeight="1">
      <c r="AT898" s="87"/>
    </row>
    <row r="899" ht="15.75" customHeight="1">
      <c r="AT899" s="87"/>
    </row>
    <row r="900" ht="15.75" customHeight="1">
      <c r="AT900" s="87"/>
    </row>
    <row r="901" ht="15.75" customHeight="1">
      <c r="AT901" s="87"/>
    </row>
    <row r="902" ht="15.75" customHeight="1">
      <c r="AT902" s="87"/>
    </row>
    <row r="903" ht="15.75" customHeight="1">
      <c r="AT903" s="87"/>
    </row>
    <row r="904" ht="15.75" customHeight="1">
      <c r="AT904" s="87"/>
    </row>
    <row r="905" ht="15.75" customHeight="1">
      <c r="AT905" s="87"/>
    </row>
    <row r="906" ht="15.75" customHeight="1">
      <c r="AT906" s="87"/>
    </row>
    <row r="907" ht="15.75" customHeight="1">
      <c r="AT907" s="87"/>
    </row>
    <row r="908" ht="15.75" customHeight="1">
      <c r="AT908" s="87"/>
    </row>
    <row r="909" ht="15.75" customHeight="1">
      <c r="AT909" s="87"/>
    </row>
    <row r="910" ht="15.75" customHeight="1">
      <c r="AT910" s="87"/>
    </row>
    <row r="911" ht="15.75" customHeight="1">
      <c r="AT911" s="87"/>
    </row>
    <row r="912" ht="15.75" customHeight="1">
      <c r="AT912" s="87"/>
    </row>
    <row r="913" ht="15.75" customHeight="1">
      <c r="AT913" s="87"/>
    </row>
    <row r="914" ht="15.75" customHeight="1">
      <c r="AT914" s="87"/>
    </row>
    <row r="915" ht="15.75" customHeight="1">
      <c r="AT915" s="87"/>
    </row>
    <row r="916" ht="15.75" customHeight="1">
      <c r="AT916" s="87"/>
    </row>
    <row r="917" ht="15.75" customHeight="1">
      <c r="AT917" s="87"/>
    </row>
    <row r="918" ht="15.75" customHeight="1">
      <c r="AT918" s="87"/>
    </row>
    <row r="919" ht="15.75" customHeight="1">
      <c r="AT919" s="87"/>
    </row>
    <row r="920" ht="15.75" customHeight="1">
      <c r="AT920" s="87"/>
    </row>
    <row r="921" ht="15.75" customHeight="1">
      <c r="AT921" s="87"/>
    </row>
    <row r="922" ht="15.75" customHeight="1">
      <c r="AT922" s="87"/>
    </row>
    <row r="923" ht="15.75" customHeight="1">
      <c r="AT923" s="87"/>
    </row>
    <row r="924" ht="15.75" customHeight="1">
      <c r="AT924" s="87"/>
    </row>
    <row r="925" ht="15.75" customHeight="1">
      <c r="AT925" s="87"/>
    </row>
    <row r="926" ht="15.75" customHeight="1">
      <c r="AT926" s="87"/>
    </row>
    <row r="927" ht="15.75" customHeight="1">
      <c r="AT927" s="87"/>
    </row>
    <row r="928" ht="15.75" customHeight="1">
      <c r="AT928" s="87"/>
    </row>
    <row r="929" ht="15.75" customHeight="1">
      <c r="AT929" s="87"/>
    </row>
    <row r="930" ht="15.75" customHeight="1">
      <c r="AT930" s="87"/>
    </row>
    <row r="931" ht="15.75" customHeight="1">
      <c r="AT931" s="87"/>
    </row>
    <row r="932" ht="15.75" customHeight="1">
      <c r="AT932" s="87"/>
    </row>
    <row r="933" ht="15.75" customHeight="1">
      <c r="AT933" s="87"/>
    </row>
    <row r="934" ht="15.75" customHeight="1">
      <c r="AT934" s="87"/>
    </row>
    <row r="935" ht="15.75" customHeight="1">
      <c r="AT935" s="87"/>
    </row>
    <row r="936" ht="15.75" customHeight="1">
      <c r="AT936" s="87"/>
    </row>
    <row r="937" ht="15.75" customHeight="1">
      <c r="AT937" s="87"/>
    </row>
    <row r="938" ht="15.75" customHeight="1">
      <c r="AT938" s="87"/>
    </row>
    <row r="939" ht="15.75" customHeight="1">
      <c r="AT939" s="87"/>
    </row>
    <row r="940" ht="15.75" customHeight="1">
      <c r="AT940" s="87"/>
    </row>
    <row r="941" ht="15.75" customHeight="1">
      <c r="AT941" s="87"/>
    </row>
    <row r="942" ht="15.75" customHeight="1">
      <c r="AT942" s="87"/>
    </row>
    <row r="943" ht="15.75" customHeight="1">
      <c r="AT943" s="87"/>
    </row>
    <row r="944" ht="15.75" customHeight="1">
      <c r="AT944" s="87"/>
    </row>
    <row r="945" ht="15.75" customHeight="1">
      <c r="AT945" s="87"/>
    </row>
    <row r="946" ht="15.75" customHeight="1">
      <c r="AT946" s="87"/>
    </row>
    <row r="947" ht="15.75" customHeight="1">
      <c r="AT947" s="87"/>
    </row>
    <row r="948" ht="15.75" customHeight="1">
      <c r="AT948" s="87"/>
    </row>
    <row r="949" ht="15.75" customHeight="1">
      <c r="AT949" s="87"/>
    </row>
    <row r="950" ht="15.75" customHeight="1">
      <c r="AT950" s="87"/>
    </row>
    <row r="951" ht="15.75" customHeight="1">
      <c r="AT951" s="87"/>
    </row>
    <row r="952" ht="15.75" customHeight="1">
      <c r="AT952" s="87"/>
    </row>
    <row r="953" ht="15.75" customHeight="1">
      <c r="AT953" s="87"/>
    </row>
    <row r="954" ht="15.75" customHeight="1">
      <c r="AT954" s="87"/>
    </row>
    <row r="955" ht="15.75" customHeight="1">
      <c r="AT955" s="87"/>
    </row>
    <row r="956" ht="15.75" customHeight="1">
      <c r="AT956" s="87"/>
    </row>
    <row r="957" ht="15.75" customHeight="1">
      <c r="AT957" s="87"/>
    </row>
    <row r="958" ht="15.75" customHeight="1">
      <c r="AT958" s="87"/>
    </row>
    <row r="959" ht="15.75" customHeight="1">
      <c r="AT959" s="87"/>
    </row>
    <row r="960" ht="15.75" customHeight="1">
      <c r="AT960" s="87"/>
    </row>
    <row r="961" ht="15.75" customHeight="1">
      <c r="AT961" s="87"/>
    </row>
    <row r="962" ht="15.75" customHeight="1">
      <c r="AT962" s="87"/>
    </row>
    <row r="963" ht="15.75" customHeight="1">
      <c r="AT963" s="87"/>
    </row>
    <row r="964" ht="15.75" customHeight="1">
      <c r="AT964" s="87"/>
    </row>
    <row r="965" ht="15.75" customHeight="1">
      <c r="AT965" s="87"/>
    </row>
    <row r="966" ht="15.75" customHeight="1">
      <c r="AT966" s="87"/>
    </row>
    <row r="967" ht="15.75" customHeight="1">
      <c r="AT967" s="87"/>
    </row>
    <row r="968" ht="15.75" customHeight="1">
      <c r="AT968" s="87"/>
    </row>
    <row r="969" ht="15.75" customHeight="1">
      <c r="AT969" s="87"/>
    </row>
    <row r="970" ht="15.75" customHeight="1">
      <c r="AT970" s="87"/>
    </row>
    <row r="971" ht="15.75" customHeight="1">
      <c r="AT971" s="87"/>
    </row>
    <row r="972" ht="15.75" customHeight="1">
      <c r="AT972" s="87"/>
    </row>
    <row r="973" ht="15.75" customHeight="1">
      <c r="AT973" s="87"/>
    </row>
    <row r="974" ht="15.75" customHeight="1">
      <c r="AT974" s="87"/>
    </row>
    <row r="975" ht="15.75" customHeight="1">
      <c r="AT975" s="87"/>
    </row>
    <row r="976" ht="15.75" customHeight="1">
      <c r="AT976" s="87"/>
    </row>
    <row r="977" ht="15.75" customHeight="1">
      <c r="AT977" s="87"/>
    </row>
    <row r="978" ht="15.75" customHeight="1">
      <c r="AT978" s="87"/>
    </row>
    <row r="979" ht="15.75" customHeight="1">
      <c r="AT979" s="87"/>
    </row>
    <row r="980" ht="15.75" customHeight="1">
      <c r="AT980" s="87"/>
    </row>
    <row r="981" ht="15.75" customHeight="1">
      <c r="AT981" s="87"/>
    </row>
    <row r="982" ht="15.75" customHeight="1">
      <c r="AT982" s="87"/>
    </row>
    <row r="983" ht="15.75" customHeight="1">
      <c r="AT983" s="87"/>
    </row>
    <row r="984" ht="15.75" customHeight="1">
      <c r="AT984" s="87"/>
    </row>
    <row r="985" ht="15.75" customHeight="1">
      <c r="AT985" s="87"/>
    </row>
    <row r="986" ht="15.75" customHeight="1">
      <c r="AT986" s="87"/>
    </row>
    <row r="987" ht="15.75" customHeight="1">
      <c r="AT987" s="87"/>
    </row>
    <row r="988" ht="15.75" customHeight="1">
      <c r="AT988" s="87"/>
    </row>
    <row r="989" ht="15.75" customHeight="1">
      <c r="AT989" s="87"/>
    </row>
    <row r="990" ht="15.75" customHeight="1">
      <c r="AT990" s="87"/>
    </row>
    <row r="991" ht="15.75" customHeight="1">
      <c r="AT991" s="87"/>
    </row>
    <row r="992" ht="15.75" customHeight="1">
      <c r="AT992" s="87"/>
    </row>
    <row r="993" ht="15.75" customHeight="1">
      <c r="AT993" s="87"/>
    </row>
    <row r="994" ht="15.75" customHeight="1">
      <c r="AT994" s="87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3.0"/>
    <col customWidth="1" min="3" max="3" width="2.75"/>
    <col customWidth="1" min="4" max="4" width="3.0"/>
    <col customWidth="1" min="5" max="6" width="3.13"/>
    <col customWidth="1" min="7" max="7" width="3.0"/>
    <col customWidth="1" min="8" max="8" width="3.13"/>
    <col customWidth="1" min="9" max="9" width="3.0"/>
    <col customWidth="1" min="10" max="14" width="3.13"/>
    <col customWidth="1" min="15" max="16" width="3.0"/>
    <col customWidth="1" min="17" max="21" width="3.38"/>
    <col customWidth="1" min="22" max="22" width="3.0"/>
    <col customWidth="1" min="23" max="23" width="3.5"/>
    <col customWidth="1" min="24" max="25" width="3.38"/>
    <col customWidth="1" min="26" max="26" width="3.13"/>
    <col customWidth="1" min="27" max="27" width="3.0"/>
    <col customWidth="1" min="28" max="28" width="3.38"/>
    <col customWidth="1" min="29" max="30" width="3.25"/>
    <col customWidth="1" min="31" max="31" width="3.13"/>
    <col customWidth="1" min="32" max="32" width="3.0"/>
    <col customWidth="1" min="33" max="33" width="3.25"/>
    <col customWidth="1" min="34" max="35" width="3.63"/>
    <col customWidth="1" min="36" max="37" width="3.0"/>
    <col customWidth="1" min="38" max="38" width="3.13"/>
    <col customWidth="1" min="39" max="41" width="3.38"/>
    <col customWidth="1" min="42" max="42" width="3.5"/>
    <col customWidth="1" min="43" max="44" width="3.0"/>
    <col customWidth="1" min="45" max="45" width="3.38"/>
    <col customWidth="1" min="46" max="46" width="11.38"/>
  </cols>
  <sheetData>
    <row r="1">
      <c r="A1" s="93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3"/>
      <c r="AT1" s="87"/>
    </row>
    <row r="2">
      <c r="A2" s="94" t="s">
        <v>13</v>
      </c>
      <c r="B2" s="9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3"/>
      <c r="AT2" s="87"/>
    </row>
    <row r="3">
      <c r="A3" s="96" t="s">
        <v>1</v>
      </c>
      <c r="B3" s="93" t="s">
        <v>2</v>
      </c>
      <c r="C3" s="5"/>
      <c r="D3" s="5"/>
      <c r="E3" s="5"/>
      <c r="F3" s="3"/>
      <c r="G3" s="93" t="s">
        <v>3</v>
      </c>
      <c r="H3" s="5"/>
      <c r="I3" s="5"/>
      <c r="J3" s="5"/>
      <c r="K3" s="3"/>
      <c r="L3" s="93" t="s">
        <v>4</v>
      </c>
      <c r="M3" s="5"/>
      <c r="N3" s="5"/>
      <c r="O3" s="5"/>
      <c r="P3" s="3"/>
      <c r="Q3" s="93" t="s">
        <v>5</v>
      </c>
      <c r="R3" s="5"/>
      <c r="S3" s="5"/>
      <c r="T3" s="5"/>
      <c r="U3" s="3"/>
      <c r="V3" s="93" t="s">
        <v>6</v>
      </c>
      <c r="W3" s="5"/>
      <c r="X3" s="5"/>
      <c r="Y3" s="3"/>
      <c r="Z3" s="93" t="s">
        <v>7</v>
      </c>
      <c r="AA3" s="5"/>
      <c r="AB3" s="5"/>
      <c r="AC3" s="5"/>
      <c r="AD3" s="3"/>
      <c r="AE3" s="93" t="s">
        <v>8</v>
      </c>
      <c r="AF3" s="5"/>
      <c r="AG3" s="5"/>
      <c r="AH3" s="5"/>
      <c r="AI3" s="3"/>
      <c r="AJ3" s="93" t="s">
        <v>9</v>
      </c>
      <c r="AK3" s="5"/>
      <c r="AL3" s="5"/>
      <c r="AM3" s="5"/>
      <c r="AN3" s="3"/>
      <c r="AO3" s="93" t="s">
        <v>10</v>
      </c>
      <c r="AP3" s="5"/>
      <c r="AQ3" s="5"/>
      <c r="AR3" s="5"/>
      <c r="AS3" s="3"/>
      <c r="AT3" s="87"/>
    </row>
    <row r="4">
      <c r="A4" s="96" t="s">
        <v>74</v>
      </c>
      <c r="B4" s="97" t="s">
        <v>75</v>
      </c>
      <c r="C4" s="97" t="s">
        <v>76</v>
      </c>
      <c r="D4" s="97" t="s">
        <v>77</v>
      </c>
      <c r="E4" s="97" t="s">
        <v>78</v>
      </c>
      <c r="F4" s="98" t="s">
        <v>17</v>
      </c>
      <c r="G4" s="97" t="s">
        <v>75</v>
      </c>
      <c r="H4" s="97" t="s">
        <v>76</v>
      </c>
      <c r="I4" s="97" t="s">
        <v>77</v>
      </c>
      <c r="J4" s="97" t="s">
        <v>78</v>
      </c>
      <c r="K4" s="98" t="s">
        <v>17</v>
      </c>
      <c r="L4" s="97" t="s">
        <v>75</v>
      </c>
      <c r="M4" s="97" t="s">
        <v>76</v>
      </c>
      <c r="N4" s="97" t="s">
        <v>77</v>
      </c>
      <c r="O4" s="97" t="s">
        <v>78</v>
      </c>
      <c r="P4" s="98" t="s">
        <v>17</v>
      </c>
      <c r="Q4" s="97" t="s">
        <v>75</v>
      </c>
      <c r="R4" s="97" t="s">
        <v>76</v>
      </c>
      <c r="S4" s="97" t="s">
        <v>77</v>
      </c>
      <c r="T4" s="97" t="s">
        <v>78</v>
      </c>
      <c r="U4" s="98" t="s">
        <v>17</v>
      </c>
      <c r="V4" s="97" t="s">
        <v>76</v>
      </c>
      <c r="W4" s="97" t="s">
        <v>77</v>
      </c>
      <c r="X4" s="97" t="s">
        <v>78</v>
      </c>
      <c r="Y4" s="98" t="s">
        <v>17</v>
      </c>
      <c r="Z4" s="97" t="s">
        <v>75</v>
      </c>
      <c r="AA4" s="97" t="s">
        <v>76</v>
      </c>
      <c r="AB4" s="97" t="s">
        <v>77</v>
      </c>
      <c r="AC4" s="97" t="s">
        <v>78</v>
      </c>
      <c r="AD4" s="98" t="s">
        <v>17</v>
      </c>
      <c r="AE4" s="97" t="s">
        <v>75</v>
      </c>
      <c r="AF4" s="97" t="s">
        <v>76</v>
      </c>
      <c r="AG4" s="97" t="s">
        <v>77</v>
      </c>
      <c r="AH4" s="97" t="s">
        <v>78</v>
      </c>
      <c r="AI4" s="98" t="s">
        <v>17</v>
      </c>
      <c r="AJ4" s="97" t="s">
        <v>75</v>
      </c>
      <c r="AK4" s="97" t="s">
        <v>76</v>
      </c>
      <c r="AL4" s="97" t="s">
        <v>77</v>
      </c>
      <c r="AM4" s="97" t="s">
        <v>78</v>
      </c>
      <c r="AN4" s="98" t="s">
        <v>17</v>
      </c>
      <c r="AO4" s="97" t="s">
        <v>75</v>
      </c>
      <c r="AP4" s="97" t="s">
        <v>76</v>
      </c>
      <c r="AQ4" s="97" t="s">
        <v>77</v>
      </c>
      <c r="AR4" s="97" t="s">
        <v>78</v>
      </c>
      <c r="AS4" s="98" t="s">
        <v>17</v>
      </c>
      <c r="AT4" s="88" t="s">
        <v>79</v>
      </c>
    </row>
    <row r="5">
      <c r="A5" s="76" t="s">
        <v>20</v>
      </c>
      <c r="B5" s="77">
        <v>0.0</v>
      </c>
      <c r="C5" s="77">
        <v>0.0</v>
      </c>
      <c r="D5" s="77">
        <v>1.0</v>
      </c>
      <c r="E5" s="77">
        <v>0.0</v>
      </c>
      <c r="F5" s="78">
        <f t="shared" ref="F5:F11" si="1">SUM(B5:E5)</f>
        <v>1</v>
      </c>
      <c r="G5" s="77">
        <v>0.0</v>
      </c>
      <c r="H5" s="77">
        <v>0.0</v>
      </c>
      <c r="I5" s="77">
        <v>0.0</v>
      </c>
      <c r="J5" s="77">
        <v>0.0</v>
      </c>
      <c r="K5" s="78">
        <f t="shared" ref="K5:K12" si="2">SUM(G5:J5)</f>
        <v>0</v>
      </c>
      <c r="L5" s="77">
        <v>0.0</v>
      </c>
      <c r="M5" s="77">
        <v>0.0</v>
      </c>
      <c r="N5" s="77">
        <v>0.0</v>
      </c>
      <c r="O5" s="77">
        <v>1.0</v>
      </c>
      <c r="P5" s="78">
        <f t="shared" ref="P5:P20" si="3">SUM(L5:O5)</f>
        <v>1</v>
      </c>
      <c r="Q5" s="77">
        <v>0.0</v>
      </c>
      <c r="R5" s="77">
        <v>0.0</v>
      </c>
      <c r="S5" s="77">
        <v>0.0</v>
      </c>
      <c r="T5" s="77">
        <v>0.0</v>
      </c>
      <c r="U5" s="78">
        <f t="shared" ref="U5:U20" si="4">SUM(Q5:T5)</f>
        <v>0</v>
      </c>
      <c r="V5" s="77">
        <v>0.0</v>
      </c>
      <c r="W5" s="77">
        <v>0.0</v>
      </c>
      <c r="X5" s="77">
        <v>0.0</v>
      </c>
      <c r="Y5" s="78">
        <f t="shared" ref="Y5:Y11" si="5">SUM(V5:X5)</f>
        <v>0</v>
      </c>
      <c r="Z5" s="77">
        <v>0.0</v>
      </c>
      <c r="AA5" s="77">
        <v>1.0</v>
      </c>
      <c r="AB5" s="77">
        <v>0.0</v>
      </c>
      <c r="AC5" s="77">
        <v>0.0</v>
      </c>
      <c r="AD5" s="78">
        <f t="shared" ref="AD5:AD20" si="6">SUM(Z5:AC5)</f>
        <v>1</v>
      </c>
      <c r="AE5" s="77">
        <v>0.0</v>
      </c>
      <c r="AF5" s="77">
        <v>0.0</v>
      </c>
      <c r="AG5" s="77">
        <v>0.0</v>
      </c>
      <c r="AH5" s="77">
        <v>0.0</v>
      </c>
      <c r="AI5" s="78">
        <f t="shared" ref="AI5:AI20" si="7">SUM(AE5:AH5)</f>
        <v>0</v>
      </c>
      <c r="AJ5" s="77">
        <v>0.0</v>
      </c>
      <c r="AK5" s="77">
        <v>1.0</v>
      </c>
      <c r="AL5" s="77">
        <v>0.0</v>
      </c>
      <c r="AM5" s="77">
        <v>0.0</v>
      </c>
      <c r="AN5" s="78">
        <f t="shared" ref="AN5:AN20" si="8">SUM(AJ5:AM5)</f>
        <v>1</v>
      </c>
      <c r="AO5" s="77">
        <v>0.0</v>
      </c>
      <c r="AP5" s="77">
        <v>1.0</v>
      </c>
      <c r="AQ5" s="77">
        <v>0.0</v>
      </c>
      <c r="AR5" s="77">
        <v>0.0</v>
      </c>
      <c r="AS5" s="78">
        <f t="shared" ref="AS5:AS20" si="9">SUM(AO5:AR5)</f>
        <v>1</v>
      </c>
      <c r="AT5" s="87">
        <f t="shared" ref="AT5:AT20" si="10">F5+K5+P5+U5+Y5+AD5+AI5+AN5+AS5</f>
        <v>5</v>
      </c>
    </row>
    <row r="6">
      <c r="A6" s="76" t="s">
        <v>54</v>
      </c>
      <c r="B6" s="77">
        <v>0.0</v>
      </c>
      <c r="C6" s="77">
        <v>0.0</v>
      </c>
      <c r="D6" s="77">
        <v>0.0</v>
      </c>
      <c r="E6" s="77">
        <v>0.0</v>
      </c>
      <c r="F6" s="78">
        <f t="shared" si="1"/>
        <v>0</v>
      </c>
      <c r="G6" s="77">
        <v>0.0</v>
      </c>
      <c r="H6" s="77">
        <v>0.0</v>
      </c>
      <c r="I6" s="77">
        <v>0.0</v>
      </c>
      <c r="J6" s="77">
        <v>0.0</v>
      </c>
      <c r="K6" s="78">
        <f t="shared" si="2"/>
        <v>0</v>
      </c>
      <c r="L6" s="77">
        <v>0.0</v>
      </c>
      <c r="M6" s="77">
        <v>0.0</v>
      </c>
      <c r="N6" s="77">
        <v>0.0</v>
      </c>
      <c r="O6" s="77">
        <v>0.0</v>
      </c>
      <c r="P6" s="78">
        <f t="shared" si="3"/>
        <v>0</v>
      </c>
      <c r="Q6" s="77">
        <v>1.0</v>
      </c>
      <c r="R6" s="77">
        <v>0.0</v>
      </c>
      <c r="S6" s="77">
        <v>0.0</v>
      </c>
      <c r="T6" s="77">
        <v>0.0</v>
      </c>
      <c r="U6" s="78">
        <f t="shared" si="4"/>
        <v>1</v>
      </c>
      <c r="V6" s="77">
        <v>0.0</v>
      </c>
      <c r="W6" s="77">
        <v>0.0</v>
      </c>
      <c r="X6" s="77">
        <v>0.0</v>
      </c>
      <c r="Y6" s="78">
        <f t="shared" si="5"/>
        <v>0</v>
      </c>
      <c r="Z6" s="77">
        <v>0.0</v>
      </c>
      <c r="AA6" s="77">
        <v>0.0</v>
      </c>
      <c r="AB6" s="77">
        <v>0.0</v>
      </c>
      <c r="AC6" s="77">
        <v>0.0</v>
      </c>
      <c r="AD6" s="78">
        <f t="shared" si="6"/>
        <v>0</v>
      </c>
      <c r="AE6" s="77">
        <v>0.0</v>
      </c>
      <c r="AF6" s="77">
        <v>0.0</v>
      </c>
      <c r="AG6" s="77">
        <v>0.0</v>
      </c>
      <c r="AH6" s="77">
        <v>0.0</v>
      </c>
      <c r="AI6" s="78">
        <f t="shared" si="7"/>
        <v>0</v>
      </c>
      <c r="AJ6" s="77">
        <v>0.0</v>
      </c>
      <c r="AK6" s="77">
        <v>0.0</v>
      </c>
      <c r="AL6" s="77">
        <v>0.0</v>
      </c>
      <c r="AM6" s="77">
        <v>0.0</v>
      </c>
      <c r="AN6" s="78">
        <f t="shared" si="8"/>
        <v>0</v>
      </c>
      <c r="AO6" s="77">
        <v>1.0</v>
      </c>
      <c r="AP6" s="77">
        <v>0.0</v>
      </c>
      <c r="AQ6" s="77">
        <v>0.0</v>
      </c>
      <c r="AR6" s="77">
        <v>0.0</v>
      </c>
      <c r="AS6" s="78">
        <f t="shared" si="9"/>
        <v>1</v>
      </c>
      <c r="AT6" s="87">
        <f t="shared" si="10"/>
        <v>2</v>
      </c>
    </row>
    <row r="7">
      <c r="A7" s="76" t="s">
        <v>55</v>
      </c>
      <c r="B7" s="77">
        <v>0.0</v>
      </c>
      <c r="C7" s="77">
        <v>0.0</v>
      </c>
      <c r="D7" s="77">
        <v>0.0</v>
      </c>
      <c r="E7" s="77">
        <v>0.0</v>
      </c>
      <c r="F7" s="78">
        <f t="shared" si="1"/>
        <v>0</v>
      </c>
      <c r="G7" s="77">
        <v>0.0</v>
      </c>
      <c r="H7" s="77">
        <v>1.0</v>
      </c>
      <c r="I7" s="77">
        <v>0.0</v>
      </c>
      <c r="J7" s="77">
        <v>0.0</v>
      </c>
      <c r="K7" s="78">
        <f t="shared" si="2"/>
        <v>1</v>
      </c>
      <c r="L7" s="77">
        <v>0.0</v>
      </c>
      <c r="M7" s="77">
        <v>0.0</v>
      </c>
      <c r="N7" s="77">
        <v>0.0</v>
      </c>
      <c r="O7" s="77">
        <v>0.0</v>
      </c>
      <c r="P7" s="78">
        <f t="shared" si="3"/>
        <v>0</v>
      </c>
      <c r="Q7" s="77">
        <v>1.0</v>
      </c>
      <c r="R7" s="77">
        <v>0.0</v>
      </c>
      <c r="S7" s="77">
        <v>0.0</v>
      </c>
      <c r="T7" s="77">
        <v>0.0</v>
      </c>
      <c r="U7" s="78">
        <f t="shared" si="4"/>
        <v>1</v>
      </c>
      <c r="V7" s="77">
        <v>0.0</v>
      </c>
      <c r="W7" s="77">
        <v>0.0</v>
      </c>
      <c r="X7" s="77">
        <v>0.0</v>
      </c>
      <c r="Y7" s="78">
        <f t="shared" si="5"/>
        <v>0</v>
      </c>
      <c r="Z7" s="77">
        <v>0.0</v>
      </c>
      <c r="AA7" s="77">
        <v>1.0</v>
      </c>
      <c r="AB7" s="77">
        <v>0.0</v>
      </c>
      <c r="AC7" s="77">
        <v>0.0</v>
      </c>
      <c r="AD7" s="78">
        <f t="shared" si="6"/>
        <v>1</v>
      </c>
      <c r="AE7" s="77">
        <v>0.0</v>
      </c>
      <c r="AF7" s="77">
        <v>0.0</v>
      </c>
      <c r="AG7" s="77">
        <v>0.0</v>
      </c>
      <c r="AH7" s="77">
        <v>1.0</v>
      </c>
      <c r="AI7" s="78">
        <f t="shared" si="7"/>
        <v>1</v>
      </c>
      <c r="AJ7" s="77">
        <v>0.0</v>
      </c>
      <c r="AK7" s="77">
        <v>0.0</v>
      </c>
      <c r="AL7" s="77">
        <v>0.0</v>
      </c>
      <c r="AM7" s="77">
        <v>0.0</v>
      </c>
      <c r="AN7" s="78">
        <f t="shared" si="8"/>
        <v>0</v>
      </c>
      <c r="AO7" s="77">
        <v>0.0</v>
      </c>
      <c r="AP7" s="77">
        <v>0.0</v>
      </c>
      <c r="AQ7" s="77">
        <v>0.0</v>
      </c>
      <c r="AR7" s="77">
        <v>0.0</v>
      </c>
      <c r="AS7" s="78">
        <f t="shared" si="9"/>
        <v>0</v>
      </c>
      <c r="AT7" s="87">
        <f t="shared" si="10"/>
        <v>4</v>
      </c>
    </row>
    <row r="8">
      <c r="A8" s="76" t="s">
        <v>57</v>
      </c>
      <c r="B8" s="83">
        <v>0.0</v>
      </c>
      <c r="C8" s="77">
        <v>0.0</v>
      </c>
      <c r="D8" s="77">
        <v>0.0</v>
      </c>
      <c r="E8" s="77">
        <v>0.0</v>
      </c>
      <c r="F8" s="78">
        <f t="shared" si="1"/>
        <v>0</v>
      </c>
      <c r="G8" s="77">
        <v>1.0</v>
      </c>
      <c r="H8" s="77">
        <v>0.0</v>
      </c>
      <c r="I8" s="77">
        <v>0.0</v>
      </c>
      <c r="J8" s="77">
        <v>0.0</v>
      </c>
      <c r="K8" s="78">
        <f t="shared" si="2"/>
        <v>1</v>
      </c>
      <c r="L8" s="77">
        <v>1.0</v>
      </c>
      <c r="M8" s="77">
        <v>0.0</v>
      </c>
      <c r="N8" s="77">
        <v>0.0</v>
      </c>
      <c r="O8" s="77">
        <v>0.0</v>
      </c>
      <c r="P8" s="78">
        <f t="shared" si="3"/>
        <v>1</v>
      </c>
      <c r="Q8" s="77">
        <v>0.0</v>
      </c>
      <c r="R8" s="77">
        <v>0.0</v>
      </c>
      <c r="S8" s="77">
        <v>0.0</v>
      </c>
      <c r="T8" s="77">
        <v>1.0</v>
      </c>
      <c r="U8" s="78">
        <f t="shared" si="4"/>
        <v>1</v>
      </c>
      <c r="V8" s="77">
        <v>0.0</v>
      </c>
      <c r="W8" s="77">
        <v>1.0</v>
      </c>
      <c r="X8" s="77">
        <v>0.0</v>
      </c>
      <c r="Y8" s="78">
        <f t="shared" si="5"/>
        <v>1</v>
      </c>
      <c r="Z8" s="77">
        <v>0.0</v>
      </c>
      <c r="AA8" s="77">
        <v>1.0</v>
      </c>
      <c r="AB8" s="77">
        <v>0.0</v>
      </c>
      <c r="AC8" s="77">
        <v>1.0</v>
      </c>
      <c r="AD8" s="78">
        <f t="shared" si="6"/>
        <v>2</v>
      </c>
      <c r="AE8" s="77">
        <v>0.0</v>
      </c>
      <c r="AF8" s="77">
        <v>0.0</v>
      </c>
      <c r="AG8" s="77">
        <v>1.0</v>
      </c>
      <c r="AH8" s="77">
        <v>0.0</v>
      </c>
      <c r="AI8" s="78">
        <f t="shared" si="7"/>
        <v>1</v>
      </c>
      <c r="AJ8" s="77">
        <v>0.0</v>
      </c>
      <c r="AK8" s="77">
        <v>0.0</v>
      </c>
      <c r="AL8" s="77">
        <v>1.0</v>
      </c>
      <c r="AM8" s="77">
        <v>0.0</v>
      </c>
      <c r="AN8" s="78">
        <f t="shared" si="8"/>
        <v>1</v>
      </c>
      <c r="AO8" s="77">
        <v>0.0</v>
      </c>
      <c r="AP8" s="77">
        <v>1.0</v>
      </c>
      <c r="AQ8" s="77">
        <v>0.0</v>
      </c>
      <c r="AR8" s="77">
        <v>0.0</v>
      </c>
      <c r="AS8" s="78">
        <f t="shared" si="9"/>
        <v>1</v>
      </c>
      <c r="AT8" s="87">
        <f t="shared" si="10"/>
        <v>9</v>
      </c>
    </row>
    <row r="9">
      <c r="A9" s="99" t="s">
        <v>36</v>
      </c>
      <c r="B9" s="80">
        <v>0.0</v>
      </c>
      <c r="C9" s="80">
        <v>0.0</v>
      </c>
      <c r="D9" s="80">
        <v>0.0</v>
      </c>
      <c r="E9" s="80">
        <v>1.0</v>
      </c>
      <c r="F9" s="78">
        <f t="shared" si="1"/>
        <v>1</v>
      </c>
      <c r="G9" s="80">
        <v>0.0</v>
      </c>
      <c r="H9" s="80">
        <v>0.0</v>
      </c>
      <c r="I9" s="80">
        <v>0.0</v>
      </c>
      <c r="J9" s="80">
        <v>0.0</v>
      </c>
      <c r="K9" s="78">
        <f t="shared" si="2"/>
        <v>0</v>
      </c>
      <c r="L9" s="80">
        <v>0.0</v>
      </c>
      <c r="M9" s="80">
        <v>0.0</v>
      </c>
      <c r="N9" s="80">
        <v>1.0</v>
      </c>
      <c r="O9" s="80">
        <v>0.0</v>
      </c>
      <c r="P9" s="78">
        <f t="shared" si="3"/>
        <v>1</v>
      </c>
      <c r="Q9" s="80">
        <v>0.0</v>
      </c>
      <c r="R9" s="80">
        <v>0.0</v>
      </c>
      <c r="S9" s="80">
        <v>0.0</v>
      </c>
      <c r="T9" s="80">
        <v>0.0</v>
      </c>
      <c r="U9" s="78">
        <f t="shared" si="4"/>
        <v>0</v>
      </c>
      <c r="V9" s="80">
        <v>0.0</v>
      </c>
      <c r="W9" s="80">
        <v>0.0</v>
      </c>
      <c r="X9" s="80">
        <v>1.0</v>
      </c>
      <c r="Y9" s="78">
        <f t="shared" si="5"/>
        <v>1</v>
      </c>
      <c r="Z9" s="80">
        <v>0.0</v>
      </c>
      <c r="AA9" s="80">
        <v>0.0</v>
      </c>
      <c r="AB9" s="80">
        <v>0.0</v>
      </c>
      <c r="AC9" s="80">
        <v>0.0</v>
      </c>
      <c r="AD9" s="78">
        <f t="shared" si="6"/>
        <v>0</v>
      </c>
      <c r="AE9" s="80">
        <v>0.0</v>
      </c>
      <c r="AF9" s="80">
        <v>0.0</v>
      </c>
      <c r="AG9" s="80">
        <v>1.0</v>
      </c>
      <c r="AH9" s="80">
        <v>0.0</v>
      </c>
      <c r="AI9" s="78">
        <f t="shared" si="7"/>
        <v>1</v>
      </c>
      <c r="AJ9" s="80">
        <v>0.0</v>
      </c>
      <c r="AK9" s="80">
        <v>0.0</v>
      </c>
      <c r="AL9" s="80">
        <v>0.0</v>
      </c>
      <c r="AM9" s="80">
        <v>0.0</v>
      </c>
      <c r="AN9" s="78">
        <f t="shared" si="8"/>
        <v>0</v>
      </c>
      <c r="AO9" s="80">
        <v>0.0</v>
      </c>
      <c r="AP9" s="80">
        <v>1.0</v>
      </c>
      <c r="AQ9" s="80">
        <v>0.0</v>
      </c>
      <c r="AR9" s="80">
        <v>0.0</v>
      </c>
      <c r="AS9" s="78">
        <f t="shared" si="9"/>
        <v>1</v>
      </c>
      <c r="AT9" s="87">
        <f t="shared" si="10"/>
        <v>5</v>
      </c>
    </row>
    <row r="10">
      <c r="A10" s="76" t="s">
        <v>58</v>
      </c>
      <c r="B10" s="80">
        <v>0.0</v>
      </c>
      <c r="C10" s="80">
        <v>0.0</v>
      </c>
      <c r="D10" s="80">
        <v>0.0</v>
      </c>
      <c r="E10" s="80">
        <v>0.0</v>
      </c>
      <c r="F10" s="78">
        <f t="shared" si="1"/>
        <v>0</v>
      </c>
      <c r="G10" s="80">
        <v>0.0</v>
      </c>
      <c r="H10" s="80">
        <v>0.0</v>
      </c>
      <c r="I10" s="80">
        <v>0.0</v>
      </c>
      <c r="J10" s="80">
        <v>1.0</v>
      </c>
      <c r="K10" s="78">
        <f t="shared" si="2"/>
        <v>1</v>
      </c>
      <c r="L10" s="80">
        <v>0.0</v>
      </c>
      <c r="M10" s="80">
        <v>0.0</v>
      </c>
      <c r="N10" s="80">
        <v>0.0</v>
      </c>
      <c r="O10" s="80">
        <v>0.0</v>
      </c>
      <c r="P10" s="78">
        <f t="shared" si="3"/>
        <v>0</v>
      </c>
      <c r="Q10" s="80">
        <v>0.0</v>
      </c>
      <c r="R10" s="80">
        <v>0.0</v>
      </c>
      <c r="S10" s="80">
        <v>0.0</v>
      </c>
      <c r="T10" s="80">
        <v>0.0</v>
      </c>
      <c r="U10" s="78">
        <f t="shared" si="4"/>
        <v>0</v>
      </c>
      <c r="V10" s="80">
        <v>0.0</v>
      </c>
      <c r="W10" s="80">
        <v>0.0</v>
      </c>
      <c r="X10" s="80">
        <v>0.0</v>
      </c>
      <c r="Y10" s="78">
        <f t="shared" si="5"/>
        <v>0</v>
      </c>
      <c r="Z10" s="80">
        <v>0.0</v>
      </c>
      <c r="AA10" s="80">
        <v>0.0</v>
      </c>
      <c r="AB10" s="80">
        <v>0.0</v>
      </c>
      <c r="AC10" s="80">
        <v>0.0</v>
      </c>
      <c r="AD10" s="78">
        <f t="shared" si="6"/>
        <v>0</v>
      </c>
      <c r="AE10" s="80">
        <v>0.0</v>
      </c>
      <c r="AF10" s="80">
        <v>0.0</v>
      </c>
      <c r="AG10" s="80">
        <v>0.0</v>
      </c>
      <c r="AH10" s="80">
        <v>0.0</v>
      </c>
      <c r="AI10" s="78">
        <f t="shared" si="7"/>
        <v>0</v>
      </c>
      <c r="AJ10" s="80">
        <v>0.0</v>
      </c>
      <c r="AK10" s="80">
        <v>0.0</v>
      </c>
      <c r="AL10" s="80">
        <v>0.0</v>
      </c>
      <c r="AM10" s="80">
        <v>0.0</v>
      </c>
      <c r="AN10" s="78">
        <f t="shared" si="8"/>
        <v>0</v>
      </c>
      <c r="AO10" s="80">
        <v>0.0</v>
      </c>
      <c r="AP10" s="80">
        <v>0.0</v>
      </c>
      <c r="AQ10" s="80">
        <v>1.0</v>
      </c>
      <c r="AR10" s="80">
        <v>0.0</v>
      </c>
      <c r="AS10" s="78">
        <f t="shared" si="9"/>
        <v>1</v>
      </c>
      <c r="AT10" s="87">
        <f t="shared" si="10"/>
        <v>2</v>
      </c>
    </row>
    <row r="11">
      <c r="A11" s="100" t="s">
        <v>143</v>
      </c>
      <c r="B11" s="101">
        <v>0.0</v>
      </c>
      <c r="C11" s="101">
        <v>0.0</v>
      </c>
      <c r="D11" s="101">
        <v>0.0</v>
      </c>
      <c r="E11" s="101">
        <v>0.0</v>
      </c>
      <c r="F11" s="78">
        <f t="shared" si="1"/>
        <v>0</v>
      </c>
      <c r="G11" s="101">
        <v>0.0</v>
      </c>
      <c r="H11" s="101">
        <v>0.0</v>
      </c>
      <c r="I11" s="101">
        <v>0.0</v>
      </c>
      <c r="J11" s="101">
        <v>0.0</v>
      </c>
      <c r="K11" s="78">
        <f t="shared" si="2"/>
        <v>0</v>
      </c>
      <c r="L11" s="101">
        <v>0.0</v>
      </c>
      <c r="M11" s="101">
        <v>0.0</v>
      </c>
      <c r="N11" s="101">
        <v>0.0</v>
      </c>
      <c r="O11" s="101">
        <v>0.0</v>
      </c>
      <c r="P11" s="78">
        <f t="shared" si="3"/>
        <v>0</v>
      </c>
      <c r="Q11" s="101">
        <v>0.0</v>
      </c>
      <c r="R11" s="101">
        <v>0.0</v>
      </c>
      <c r="S11" s="101">
        <v>0.0</v>
      </c>
      <c r="T11" s="101">
        <v>0.0</v>
      </c>
      <c r="U11" s="78">
        <f t="shared" si="4"/>
        <v>0</v>
      </c>
      <c r="V11" s="101">
        <v>1.0</v>
      </c>
      <c r="W11" s="101">
        <v>0.0</v>
      </c>
      <c r="X11" s="101">
        <v>0.0</v>
      </c>
      <c r="Y11" s="78">
        <f t="shared" si="5"/>
        <v>1</v>
      </c>
      <c r="Z11" s="101">
        <v>0.0</v>
      </c>
      <c r="AA11" s="101">
        <v>0.0</v>
      </c>
      <c r="AB11" s="101">
        <v>0.0</v>
      </c>
      <c r="AC11" s="101">
        <v>0.0</v>
      </c>
      <c r="AD11" s="78">
        <f t="shared" si="6"/>
        <v>0</v>
      </c>
      <c r="AE11" s="101">
        <v>0.0</v>
      </c>
      <c r="AF11" s="101">
        <v>0.0</v>
      </c>
      <c r="AG11" s="101">
        <v>1.0</v>
      </c>
      <c r="AH11" s="101">
        <v>0.0</v>
      </c>
      <c r="AI11" s="78">
        <f t="shared" si="7"/>
        <v>1</v>
      </c>
      <c r="AJ11" s="101">
        <v>0.0</v>
      </c>
      <c r="AK11" s="101">
        <v>0.0</v>
      </c>
      <c r="AL11" s="101">
        <v>0.0</v>
      </c>
      <c r="AM11" s="101">
        <v>0.0</v>
      </c>
      <c r="AN11" s="78">
        <f t="shared" si="8"/>
        <v>0</v>
      </c>
      <c r="AO11" s="101">
        <v>0.0</v>
      </c>
      <c r="AP11" s="101">
        <v>0.0</v>
      </c>
      <c r="AQ11" s="101">
        <v>0.0</v>
      </c>
      <c r="AR11" s="101">
        <v>0.0</v>
      </c>
      <c r="AS11" s="78">
        <f t="shared" si="9"/>
        <v>0</v>
      </c>
      <c r="AT11" s="87">
        <f t="shared" si="10"/>
        <v>2</v>
      </c>
    </row>
    <row r="12">
      <c r="A12" s="76" t="s">
        <v>48</v>
      </c>
      <c r="B12" s="80">
        <v>0.0</v>
      </c>
      <c r="C12" s="80">
        <v>0.0</v>
      </c>
      <c r="D12" s="80">
        <v>0.0</v>
      </c>
      <c r="E12" s="80">
        <v>0.0</v>
      </c>
      <c r="F12" s="78">
        <v>0.0</v>
      </c>
      <c r="G12" s="80">
        <v>0.0</v>
      </c>
      <c r="H12" s="80">
        <v>0.0</v>
      </c>
      <c r="I12" s="80">
        <v>1.0</v>
      </c>
      <c r="J12" s="80">
        <v>0.0</v>
      </c>
      <c r="K12" s="78">
        <f t="shared" si="2"/>
        <v>1</v>
      </c>
      <c r="L12" s="80">
        <v>0.0</v>
      </c>
      <c r="M12" s="80">
        <v>0.0</v>
      </c>
      <c r="N12" s="80">
        <v>0.0</v>
      </c>
      <c r="O12" s="80">
        <v>0.0</v>
      </c>
      <c r="P12" s="78">
        <f t="shared" si="3"/>
        <v>0</v>
      </c>
      <c r="Q12" s="80">
        <v>0.0</v>
      </c>
      <c r="R12" s="80">
        <v>0.0</v>
      </c>
      <c r="S12" s="80">
        <v>0.0</v>
      </c>
      <c r="T12" s="80">
        <v>0.0</v>
      </c>
      <c r="U12" s="78">
        <f t="shared" si="4"/>
        <v>0</v>
      </c>
      <c r="V12" s="80">
        <v>0.0</v>
      </c>
      <c r="W12" s="80">
        <v>0.0</v>
      </c>
      <c r="X12" s="80">
        <v>0.0</v>
      </c>
      <c r="Y12" s="78">
        <v>0.0</v>
      </c>
      <c r="Z12" s="80">
        <v>0.0</v>
      </c>
      <c r="AA12" s="80">
        <v>0.0</v>
      </c>
      <c r="AB12" s="80">
        <v>0.0</v>
      </c>
      <c r="AC12" s="80">
        <v>0.0</v>
      </c>
      <c r="AD12" s="78">
        <f t="shared" si="6"/>
        <v>0</v>
      </c>
      <c r="AE12" s="80">
        <v>0.0</v>
      </c>
      <c r="AF12" s="80">
        <v>0.0</v>
      </c>
      <c r="AG12" s="80">
        <v>0.0</v>
      </c>
      <c r="AH12" s="80">
        <v>0.0</v>
      </c>
      <c r="AI12" s="78">
        <f t="shared" si="7"/>
        <v>0</v>
      </c>
      <c r="AJ12" s="80">
        <v>0.0</v>
      </c>
      <c r="AK12" s="80">
        <v>0.0</v>
      </c>
      <c r="AL12" s="80">
        <v>0.0</v>
      </c>
      <c r="AM12" s="80">
        <v>0.0</v>
      </c>
      <c r="AN12" s="78">
        <f t="shared" si="8"/>
        <v>0</v>
      </c>
      <c r="AO12" s="80">
        <v>0.0</v>
      </c>
      <c r="AP12" s="80">
        <v>1.0</v>
      </c>
      <c r="AQ12" s="80">
        <v>0.0</v>
      </c>
      <c r="AR12" s="80">
        <v>0.0</v>
      </c>
      <c r="AS12" s="78">
        <f t="shared" si="9"/>
        <v>1</v>
      </c>
      <c r="AT12" s="87">
        <f t="shared" si="10"/>
        <v>2</v>
      </c>
    </row>
    <row r="13">
      <c r="A13" s="76" t="s">
        <v>27</v>
      </c>
      <c r="B13" s="80">
        <v>0.0</v>
      </c>
      <c r="C13" s="80">
        <v>0.0</v>
      </c>
      <c r="D13" s="80">
        <v>0.0</v>
      </c>
      <c r="E13" s="80">
        <v>0.0</v>
      </c>
      <c r="F13" s="78">
        <v>0.0</v>
      </c>
      <c r="G13" s="80">
        <v>0.0</v>
      </c>
      <c r="H13" s="80">
        <v>0.0</v>
      </c>
      <c r="I13" s="80">
        <v>0.0</v>
      </c>
      <c r="J13" s="80">
        <v>0.0</v>
      </c>
      <c r="K13" s="78">
        <v>0.0</v>
      </c>
      <c r="L13" s="80">
        <v>0.0</v>
      </c>
      <c r="M13" s="80">
        <v>0.0</v>
      </c>
      <c r="N13" s="80">
        <v>0.0</v>
      </c>
      <c r="O13" s="80">
        <v>0.0</v>
      </c>
      <c r="P13" s="78">
        <f t="shared" si="3"/>
        <v>0</v>
      </c>
      <c r="Q13" s="80">
        <v>0.0</v>
      </c>
      <c r="R13" s="80">
        <v>0.0</v>
      </c>
      <c r="S13" s="80">
        <v>0.0</v>
      </c>
      <c r="T13" s="80">
        <v>0.0</v>
      </c>
      <c r="U13" s="78">
        <f t="shared" si="4"/>
        <v>0</v>
      </c>
      <c r="V13" s="80">
        <v>0.0</v>
      </c>
      <c r="W13" s="80">
        <v>0.0</v>
      </c>
      <c r="X13" s="80">
        <v>0.0</v>
      </c>
      <c r="Y13" s="78">
        <v>0.0</v>
      </c>
      <c r="Z13" s="80">
        <v>0.0</v>
      </c>
      <c r="AA13" s="80">
        <v>0.0</v>
      </c>
      <c r="AB13" s="80">
        <v>0.0</v>
      </c>
      <c r="AC13" s="80">
        <v>0.0</v>
      </c>
      <c r="AD13" s="78">
        <f t="shared" si="6"/>
        <v>0</v>
      </c>
      <c r="AE13" s="80">
        <v>0.0</v>
      </c>
      <c r="AF13" s="80">
        <v>0.0</v>
      </c>
      <c r="AG13" s="80">
        <v>0.0</v>
      </c>
      <c r="AH13" s="80">
        <v>0.0</v>
      </c>
      <c r="AI13" s="78">
        <f t="shared" si="7"/>
        <v>0</v>
      </c>
      <c r="AJ13" s="80">
        <v>0.0</v>
      </c>
      <c r="AK13" s="80">
        <v>0.0</v>
      </c>
      <c r="AL13" s="80">
        <v>0.0</v>
      </c>
      <c r="AM13" s="80">
        <v>0.0</v>
      </c>
      <c r="AN13" s="78">
        <f t="shared" si="8"/>
        <v>0</v>
      </c>
      <c r="AO13" s="80">
        <v>0.0</v>
      </c>
      <c r="AP13" s="80">
        <v>1.0</v>
      </c>
      <c r="AQ13" s="80">
        <v>0.0</v>
      </c>
      <c r="AR13" s="80">
        <v>0.0</v>
      </c>
      <c r="AS13" s="78">
        <f t="shared" si="9"/>
        <v>1</v>
      </c>
      <c r="AT13" s="87">
        <f t="shared" si="10"/>
        <v>1</v>
      </c>
    </row>
    <row r="14">
      <c r="A14" s="76" t="s">
        <v>61</v>
      </c>
      <c r="B14" s="80">
        <v>0.0</v>
      </c>
      <c r="C14" s="80">
        <v>1.0</v>
      </c>
      <c r="D14" s="80">
        <v>0.0</v>
      </c>
      <c r="E14" s="80">
        <v>0.0</v>
      </c>
      <c r="F14" s="78">
        <f>SUM(B14:E14)</f>
        <v>1</v>
      </c>
      <c r="G14" s="80">
        <v>0.0</v>
      </c>
      <c r="H14" s="80">
        <v>1.0</v>
      </c>
      <c r="I14" s="80">
        <v>0.0</v>
      </c>
      <c r="J14" s="80">
        <v>0.0</v>
      </c>
      <c r="K14" s="78">
        <f t="shared" ref="K14:K20" si="11">SUM(G14:J14)</f>
        <v>1</v>
      </c>
      <c r="L14" s="80">
        <v>0.0</v>
      </c>
      <c r="M14" s="80">
        <v>0.0</v>
      </c>
      <c r="N14" s="80">
        <v>0.0</v>
      </c>
      <c r="O14" s="80">
        <v>0.0</v>
      </c>
      <c r="P14" s="78">
        <f t="shared" si="3"/>
        <v>0</v>
      </c>
      <c r="Q14" s="80">
        <v>1.0</v>
      </c>
      <c r="R14" s="80">
        <v>0.0</v>
      </c>
      <c r="S14" s="80">
        <v>0.0</v>
      </c>
      <c r="T14" s="80">
        <v>0.0</v>
      </c>
      <c r="U14" s="78">
        <f t="shared" si="4"/>
        <v>1</v>
      </c>
      <c r="V14" s="80">
        <v>0.0</v>
      </c>
      <c r="W14" s="80">
        <v>0.0</v>
      </c>
      <c r="X14" s="80">
        <v>1.0</v>
      </c>
      <c r="Y14" s="78">
        <f t="shared" ref="Y14:Y20" si="12">SUM(V14:X14)</f>
        <v>1</v>
      </c>
      <c r="Z14" s="80">
        <v>0.0</v>
      </c>
      <c r="AA14" s="80">
        <v>0.0</v>
      </c>
      <c r="AB14" s="80">
        <v>0.0</v>
      </c>
      <c r="AC14" s="80">
        <v>0.0</v>
      </c>
      <c r="AD14" s="78">
        <f t="shared" si="6"/>
        <v>0</v>
      </c>
      <c r="AE14" s="80">
        <v>0.0</v>
      </c>
      <c r="AF14" s="80">
        <v>0.0</v>
      </c>
      <c r="AG14" s="80">
        <v>0.0</v>
      </c>
      <c r="AH14" s="80">
        <v>0.0</v>
      </c>
      <c r="AI14" s="78">
        <f t="shared" si="7"/>
        <v>0</v>
      </c>
      <c r="AJ14" s="80">
        <v>0.0</v>
      </c>
      <c r="AK14" s="80">
        <v>0.0</v>
      </c>
      <c r="AL14" s="80">
        <v>0.0</v>
      </c>
      <c r="AM14" s="80">
        <v>1.0</v>
      </c>
      <c r="AN14" s="78">
        <f t="shared" si="8"/>
        <v>1</v>
      </c>
      <c r="AO14" s="80">
        <v>0.0</v>
      </c>
      <c r="AP14" s="80">
        <v>0.0</v>
      </c>
      <c r="AQ14" s="80">
        <v>0.0</v>
      </c>
      <c r="AR14" s="80">
        <v>0.0</v>
      </c>
      <c r="AS14" s="78">
        <f t="shared" si="9"/>
        <v>0</v>
      </c>
      <c r="AT14" s="87">
        <f t="shared" si="10"/>
        <v>5</v>
      </c>
    </row>
    <row r="15">
      <c r="A15" s="100" t="s">
        <v>62</v>
      </c>
      <c r="B15" s="80">
        <v>0.0</v>
      </c>
      <c r="C15" s="80">
        <v>0.0</v>
      </c>
      <c r="D15" s="80">
        <v>0.0</v>
      </c>
      <c r="E15" s="80">
        <v>0.0</v>
      </c>
      <c r="F15" s="78">
        <v>0.0</v>
      </c>
      <c r="G15" s="80">
        <v>0.0</v>
      </c>
      <c r="H15" s="101">
        <v>1.0</v>
      </c>
      <c r="I15" s="80">
        <v>0.0</v>
      </c>
      <c r="J15" s="80">
        <v>0.0</v>
      </c>
      <c r="K15" s="78">
        <f t="shared" si="11"/>
        <v>1</v>
      </c>
      <c r="L15" s="80">
        <v>0.0</v>
      </c>
      <c r="M15" s="80">
        <v>0.0</v>
      </c>
      <c r="N15" s="80">
        <v>0.0</v>
      </c>
      <c r="O15" s="80">
        <v>0.0</v>
      </c>
      <c r="P15" s="78">
        <f t="shared" si="3"/>
        <v>0</v>
      </c>
      <c r="Q15" s="80">
        <v>1.0</v>
      </c>
      <c r="R15" s="80">
        <v>0.0</v>
      </c>
      <c r="S15" s="80">
        <v>0.0</v>
      </c>
      <c r="T15" s="80">
        <v>0.0</v>
      </c>
      <c r="U15" s="78">
        <f t="shared" si="4"/>
        <v>1</v>
      </c>
      <c r="V15" s="80">
        <v>0.0</v>
      </c>
      <c r="W15" s="80">
        <v>0.0</v>
      </c>
      <c r="X15" s="80">
        <v>0.0</v>
      </c>
      <c r="Y15" s="78">
        <f t="shared" si="12"/>
        <v>0</v>
      </c>
      <c r="Z15" s="80">
        <v>0.0</v>
      </c>
      <c r="AA15" s="80">
        <v>0.0</v>
      </c>
      <c r="AB15" s="80">
        <v>0.0</v>
      </c>
      <c r="AC15" s="80">
        <v>0.0</v>
      </c>
      <c r="AD15" s="78">
        <f t="shared" si="6"/>
        <v>0</v>
      </c>
      <c r="AE15" s="80">
        <v>0.0</v>
      </c>
      <c r="AF15" s="80">
        <v>0.0</v>
      </c>
      <c r="AG15" s="80">
        <v>0.0</v>
      </c>
      <c r="AH15" s="80">
        <v>0.0</v>
      </c>
      <c r="AI15" s="78">
        <f t="shared" si="7"/>
        <v>0</v>
      </c>
      <c r="AJ15" s="101">
        <v>0.0</v>
      </c>
      <c r="AK15" s="80">
        <v>0.0</v>
      </c>
      <c r="AL15" s="80">
        <v>0.0</v>
      </c>
      <c r="AM15" s="101">
        <v>1.0</v>
      </c>
      <c r="AN15" s="78">
        <f t="shared" si="8"/>
        <v>1</v>
      </c>
      <c r="AO15" s="80">
        <v>0.0</v>
      </c>
      <c r="AP15" s="80">
        <v>0.0</v>
      </c>
      <c r="AQ15" s="80">
        <v>0.0</v>
      </c>
      <c r="AR15" s="80">
        <v>0.0</v>
      </c>
      <c r="AS15" s="78">
        <f t="shared" si="9"/>
        <v>0</v>
      </c>
      <c r="AT15" s="87">
        <f t="shared" si="10"/>
        <v>3</v>
      </c>
    </row>
    <row r="16" ht="15.75" customHeight="1">
      <c r="A16" s="100" t="s">
        <v>63</v>
      </c>
      <c r="B16" s="80">
        <v>0.0</v>
      </c>
      <c r="C16" s="80">
        <v>0.0</v>
      </c>
      <c r="D16" s="80">
        <v>0.0</v>
      </c>
      <c r="E16" s="80">
        <v>0.0</v>
      </c>
      <c r="F16" s="78">
        <f t="shared" ref="F16:F20" si="13">SUM(B16:E16)</f>
        <v>0</v>
      </c>
      <c r="G16" s="80">
        <v>0.0</v>
      </c>
      <c r="H16" s="80">
        <v>0.0</v>
      </c>
      <c r="I16" s="80">
        <v>0.0</v>
      </c>
      <c r="J16" s="80">
        <v>0.0</v>
      </c>
      <c r="K16" s="78">
        <f t="shared" si="11"/>
        <v>0</v>
      </c>
      <c r="L16" s="80">
        <v>0.0</v>
      </c>
      <c r="M16" s="80">
        <v>0.0</v>
      </c>
      <c r="N16" s="80">
        <v>0.0</v>
      </c>
      <c r="O16" s="80">
        <v>0.0</v>
      </c>
      <c r="P16" s="78">
        <f t="shared" si="3"/>
        <v>0</v>
      </c>
      <c r="Q16" s="80">
        <v>0.0</v>
      </c>
      <c r="R16" s="80">
        <v>0.0</v>
      </c>
      <c r="S16" s="80">
        <v>0.0</v>
      </c>
      <c r="T16" s="80">
        <v>0.0</v>
      </c>
      <c r="U16" s="78">
        <f t="shared" si="4"/>
        <v>0</v>
      </c>
      <c r="V16" s="80">
        <v>0.0</v>
      </c>
      <c r="W16" s="80">
        <v>0.0</v>
      </c>
      <c r="X16" s="80">
        <v>0.0</v>
      </c>
      <c r="Y16" s="78">
        <f t="shared" si="12"/>
        <v>0</v>
      </c>
      <c r="Z16" s="80">
        <v>0.0</v>
      </c>
      <c r="AA16" s="80">
        <v>0.0</v>
      </c>
      <c r="AB16" s="80">
        <v>0.0</v>
      </c>
      <c r="AC16" s="80">
        <v>0.0</v>
      </c>
      <c r="AD16" s="78">
        <f t="shared" si="6"/>
        <v>0</v>
      </c>
      <c r="AE16" s="80">
        <v>0.0</v>
      </c>
      <c r="AF16" s="80">
        <v>0.0</v>
      </c>
      <c r="AG16" s="101">
        <v>1.0</v>
      </c>
      <c r="AH16" s="80">
        <v>0.0</v>
      </c>
      <c r="AI16" s="78">
        <f t="shared" si="7"/>
        <v>1</v>
      </c>
      <c r="AJ16" s="80">
        <v>0.0</v>
      </c>
      <c r="AK16" s="80">
        <v>0.0</v>
      </c>
      <c r="AL16" s="80">
        <v>0.0</v>
      </c>
      <c r="AM16" s="80">
        <v>0.0</v>
      </c>
      <c r="AN16" s="78">
        <f t="shared" si="8"/>
        <v>0</v>
      </c>
      <c r="AO16" s="80">
        <v>0.0</v>
      </c>
      <c r="AP16" s="80">
        <v>0.0</v>
      </c>
      <c r="AQ16" s="101">
        <v>0.0</v>
      </c>
      <c r="AR16" s="80">
        <v>0.0</v>
      </c>
      <c r="AS16" s="78">
        <f t="shared" si="9"/>
        <v>0</v>
      </c>
      <c r="AT16" s="87">
        <f t="shared" si="10"/>
        <v>1</v>
      </c>
    </row>
    <row r="17" ht="15.75" customHeight="1">
      <c r="A17" s="76" t="s">
        <v>64</v>
      </c>
      <c r="B17" s="80">
        <v>0.0</v>
      </c>
      <c r="C17" s="80">
        <v>0.0</v>
      </c>
      <c r="D17" s="80">
        <v>0.0</v>
      </c>
      <c r="E17" s="80">
        <v>0.0</v>
      </c>
      <c r="F17" s="78">
        <f t="shared" si="13"/>
        <v>0</v>
      </c>
      <c r="G17" s="80">
        <v>0.0</v>
      </c>
      <c r="H17" s="80">
        <v>0.0</v>
      </c>
      <c r="I17" s="80">
        <v>0.0</v>
      </c>
      <c r="J17" s="80">
        <v>0.0</v>
      </c>
      <c r="K17" s="78">
        <f t="shared" si="11"/>
        <v>0</v>
      </c>
      <c r="L17" s="80">
        <v>0.0</v>
      </c>
      <c r="M17" s="80">
        <v>0.0</v>
      </c>
      <c r="N17" s="80">
        <v>0.0</v>
      </c>
      <c r="O17" s="80">
        <v>0.0</v>
      </c>
      <c r="P17" s="78">
        <f t="shared" si="3"/>
        <v>0</v>
      </c>
      <c r="Q17" s="80">
        <v>1.0</v>
      </c>
      <c r="R17" s="80">
        <v>0.0</v>
      </c>
      <c r="S17" s="80">
        <v>0.0</v>
      </c>
      <c r="T17" s="80">
        <v>0.0</v>
      </c>
      <c r="U17" s="78">
        <f t="shared" si="4"/>
        <v>1</v>
      </c>
      <c r="V17" s="80">
        <v>0.0</v>
      </c>
      <c r="W17" s="80">
        <v>0.0</v>
      </c>
      <c r="X17" s="80">
        <v>0.0</v>
      </c>
      <c r="Y17" s="78">
        <f t="shared" si="12"/>
        <v>0</v>
      </c>
      <c r="Z17" s="80">
        <v>0.0</v>
      </c>
      <c r="AA17" s="80">
        <v>0.0</v>
      </c>
      <c r="AB17" s="80">
        <v>0.0</v>
      </c>
      <c r="AC17" s="80">
        <v>0.0</v>
      </c>
      <c r="AD17" s="78">
        <f t="shared" si="6"/>
        <v>0</v>
      </c>
      <c r="AE17" s="80">
        <v>1.0</v>
      </c>
      <c r="AF17" s="80">
        <v>0.0</v>
      </c>
      <c r="AG17" s="80">
        <v>0.0</v>
      </c>
      <c r="AH17" s="80">
        <v>0.0</v>
      </c>
      <c r="AI17" s="78">
        <f t="shared" si="7"/>
        <v>1</v>
      </c>
      <c r="AJ17" s="80">
        <v>0.0</v>
      </c>
      <c r="AK17" s="80">
        <v>0.0</v>
      </c>
      <c r="AL17" s="80">
        <v>0.0</v>
      </c>
      <c r="AM17" s="80">
        <v>0.0</v>
      </c>
      <c r="AN17" s="78">
        <f t="shared" si="8"/>
        <v>0</v>
      </c>
      <c r="AO17" s="80">
        <v>0.0</v>
      </c>
      <c r="AP17" s="80">
        <v>0.0</v>
      </c>
      <c r="AQ17" s="80">
        <v>0.0</v>
      </c>
      <c r="AR17" s="80">
        <v>0.0</v>
      </c>
      <c r="AS17" s="78">
        <f t="shared" si="9"/>
        <v>0</v>
      </c>
      <c r="AT17" s="87">
        <f t="shared" si="10"/>
        <v>2</v>
      </c>
    </row>
    <row r="18" ht="15.75" customHeight="1">
      <c r="A18" s="76" t="s">
        <v>65</v>
      </c>
      <c r="B18" s="80">
        <v>0.0</v>
      </c>
      <c r="C18" s="80">
        <v>0.0</v>
      </c>
      <c r="D18" s="80">
        <v>0.0</v>
      </c>
      <c r="E18" s="80">
        <v>0.0</v>
      </c>
      <c r="F18" s="78">
        <f t="shared" si="13"/>
        <v>0</v>
      </c>
      <c r="G18" s="80">
        <v>0.0</v>
      </c>
      <c r="H18" s="80">
        <v>0.0</v>
      </c>
      <c r="I18" s="80">
        <v>0.0</v>
      </c>
      <c r="J18" s="80">
        <v>0.0</v>
      </c>
      <c r="K18" s="78">
        <f t="shared" si="11"/>
        <v>0</v>
      </c>
      <c r="L18" s="80">
        <v>0.0</v>
      </c>
      <c r="M18" s="80">
        <v>0.0</v>
      </c>
      <c r="N18" s="80">
        <v>0.0</v>
      </c>
      <c r="O18" s="80">
        <v>0.0</v>
      </c>
      <c r="P18" s="78">
        <f t="shared" si="3"/>
        <v>0</v>
      </c>
      <c r="Q18" s="80">
        <v>0.0</v>
      </c>
      <c r="R18" s="80">
        <v>0.0</v>
      </c>
      <c r="S18" s="80">
        <v>0.0</v>
      </c>
      <c r="T18" s="80">
        <v>0.0</v>
      </c>
      <c r="U18" s="78">
        <f t="shared" si="4"/>
        <v>0</v>
      </c>
      <c r="V18" s="80">
        <v>0.0</v>
      </c>
      <c r="W18" s="80">
        <v>0.0</v>
      </c>
      <c r="X18" s="80">
        <v>0.0</v>
      </c>
      <c r="Y18" s="78">
        <f t="shared" si="12"/>
        <v>0</v>
      </c>
      <c r="Z18" s="80">
        <v>0.0</v>
      </c>
      <c r="AA18" s="80">
        <v>0.0</v>
      </c>
      <c r="AB18" s="80">
        <v>0.0</v>
      </c>
      <c r="AC18" s="80">
        <v>0.0</v>
      </c>
      <c r="AD18" s="78">
        <f t="shared" si="6"/>
        <v>0</v>
      </c>
      <c r="AE18" s="80">
        <v>0.0</v>
      </c>
      <c r="AF18" s="80">
        <v>0.0</v>
      </c>
      <c r="AG18" s="80">
        <v>0.0</v>
      </c>
      <c r="AH18" s="80">
        <v>0.0</v>
      </c>
      <c r="AI18" s="78">
        <f t="shared" si="7"/>
        <v>0</v>
      </c>
      <c r="AJ18" s="80">
        <v>0.0</v>
      </c>
      <c r="AK18" s="80">
        <v>0.0</v>
      </c>
      <c r="AL18" s="80">
        <v>0.0</v>
      </c>
      <c r="AM18" s="80">
        <v>1.0</v>
      </c>
      <c r="AN18" s="78">
        <f t="shared" si="8"/>
        <v>1</v>
      </c>
      <c r="AO18" s="80">
        <v>0.0</v>
      </c>
      <c r="AP18" s="80">
        <v>1.0</v>
      </c>
      <c r="AQ18" s="80">
        <v>0.0</v>
      </c>
      <c r="AR18" s="80">
        <v>0.0</v>
      </c>
      <c r="AS18" s="78">
        <f t="shared" si="9"/>
        <v>1</v>
      </c>
      <c r="AT18" s="87">
        <f t="shared" si="10"/>
        <v>2</v>
      </c>
    </row>
    <row r="19" ht="15.75" customHeight="1">
      <c r="A19" s="76" t="s">
        <v>136</v>
      </c>
      <c r="B19" s="80">
        <v>0.0</v>
      </c>
      <c r="C19" s="80">
        <v>0.0</v>
      </c>
      <c r="D19" s="80">
        <v>0.0</v>
      </c>
      <c r="E19" s="80">
        <v>0.0</v>
      </c>
      <c r="F19" s="78">
        <f t="shared" si="13"/>
        <v>0</v>
      </c>
      <c r="G19" s="80">
        <v>0.0</v>
      </c>
      <c r="H19" s="80">
        <v>0.0</v>
      </c>
      <c r="I19" s="80">
        <v>0.0</v>
      </c>
      <c r="J19" s="80">
        <v>0.0</v>
      </c>
      <c r="K19" s="78">
        <f t="shared" si="11"/>
        <v>0</v>
      </c>
      <c r="L19" s="80">
        <v>0.0</v>
      </c>
      <c r="M19" s="80">
        <v>0.0</v>
      </c>
      <c r="N19" s="80">
        <v>0.0</v>
      </c>
      <c r="O19" s="80">
        <v>0.0</v>
      </c>
      <c r="P19" s="78">
        <f t="shared" si="3"/>
        <v>0</v>
      </c>
      <c r="Q19" s="80">
        <v>0.0</v>
      </c>
      <c r="R19" s="80">
        <v>0.0</v>
      </c>
      <c r="S19" s="80">
        <v>0.0</v>
      </c>
      <c r="T19" s="80">
        <v>0.0</v>
      </c>
      <c r="U19" s="78">
        <f t="shared" si="4"/>
        <v>0</v>
      </c>
      <c r="V19" s="80">
        <v>0.0</v>
      </c>
      <c r="W19" s="80">
        <v>0.0</v>
      </c>
      <c r="X19" s="80">
        <v>0.0</v>
      </c>
      <c r="Y19" s="78">
        <f t="shared" si="12"/>
        <v>0</v>
      </c>
      <c r="Z19" s="80">
        <v>0.0</v>
      </c>
      <c r="AA19" s="80">
        <v>0.0</v>
      </c>
      <c r="AB19" s="80">
        <v>0.0</v>
      </c>
      <c r="AC19" s="80">
        <v>0.0</v>
      </c>
      <c r="AD19" s="78">
        <f t="shared" si="6"/>
        <v>0</v>
      </c>
      <c r="AE19" s="80">
        <v>0.0</v>
      </c>
      <c r="AF19" s="80">
        <v>0.0</v>
      </c>
      <c r="AG19" s="80">
        <v>0.0</v>
      </c>
      <c r="AH19" s="80">
        <v>0.0</v>
      </c>
      <c r="AI19" s="78">
        <f t="shared" si="7"/>
        <v>0</v>
      </c>
      <c r="AJ19" s="80">
        <v>0.0</v>
      </c>
      <c r="AK19" s="80">
        <v>0.0</v>
      </c>
      <c r="AL19" s="80">
        <v>0.0</v>
      </c>
      <c r="AM19" s="80">
        <v>1.0</v>
      </c>
      <c r="AN19" s="78">
        <f t="shared" si="8"/>
        <v>1</v>
      </c>
      <c r="AO19" s="80">
        <v>0.0</v>
      </c>
      <c r="AP19" s="80">
        <v>0.0</v>
      </c>
      <c r="AQ19" s="80">
        <v>0.0</v>
      </c>
      <c r="AR19" s="80">
        <v>0.0</v>
      </c>
      <c r="AS19" s="78">
        <f t="shared" si="9"/>
        <v>0</v>
      </c>
      <c r="AT19" s="87">
        <f t="shared" si="10"/>
        <v>1</v>
      </c>
    </row>
    <row r="20" ht="15.75" customHeight="1">
      <c r="A20" s="76" t="s">
        <v>38</v>
      </c>
      <c r="B20" s="80">
        <v>0.0</v>
      </c>
      <c r="C20" s="80">
        <v>0.0</v>
      </c>
      <c r="D20" s="80">
        <v>0.0</v>
      </c>
      <c r="E20" s="80">
        <v>0.0</v>
      </c>
      <c r="F20" s="78">
        <f t="shared" si="13"/>
        <v>0</v>
      </c>
      <c r="G20" s="80">
        <v>0.0</v>
      </c>
      <c r="H20" s="80">
        <v>1.0</v>
      </c>
      <c r="I20" s="80">
        <v>0.0</v>
      </c>
      <c r="J20" s="80">
        <v>0.0</v>
      </c>
      <c r="K20" s="78">
        <f t="shared" si="11"/>
        <v>1</v>
      </c>
      <c r="L20" s="80">
        <v>0.0</v>
      </c>
      <c r="M20" s="80">
        <v>0.0</v>
      </c>
      <c r="N20" s="80">
        <v>0.0</v>
      </c>
      <c r="O20" s="80">
        <v>0.0</v>
      </c>
      <c r="P20" s="78">
        <f t="shared" si="3"/>
        <v>0</v>
      </c>
      <c r="Q20" s="80">
        <v>0.0</v>
      </c>
      <c r="R20" s="80">
        <v>0.0</v>
      </c>
      <c r="S20" s="80">
        <v>0.0</v>
      </c>
      <c r="T20" s="80">
        <v>0.0</v>
      </c>
      <c r="U20" s="78">
        <f t="shared" si="4"/>
        <v>0</v>
      </c>
      <c r="V20" s="80">
        <v>0.0</v>
      </c>
      <c r="W20" s="80">
        <v>0.0</v>
      </c>
      <c r="X20" s="80">
        <v>0.0</v>
      </c>
      <c r="Y20" s="78">
        <f t="shared" si="12"/>
        <v>0</v>
      </c>
      <c r="Z20" s="80">
        <v>0.0</v>
      </c>
      <c r="AA20" s="80">
        <v>0.0</v>
      </c>
      <c r="AB20" s="80">
        <v>0.0</v>
      </c>
      <c r="AC20" s="80">
        <v>0.0</v>
      </c>
      <c r="AD20" s="78">
        <f t="shared" si="6"/>
        <v>0</v>
      </c>
      <c r="AE20" s="80">
        <v>0.0</v>
      </c>
      <c r="AF20" s="80">
        <v>0.0</v>
      </c>
      <c r="AG20" s="80">
        <v>0.0</v>
      </c>
      <c r="AH20" s="80">
        <v>0.0</v>
      </c>
      <c r="AI20" s="78">
        <f t="shared" si="7"/>
        <v>0</v>
      </c>
      <c r="AJ20" s="80">
        <v>0.0</v>
      </c>
      <c r="AK20" s="80">
        <v>1.0</v>
      </c>
      <c r="AL20" s="80">
        <v>0.0</v>
      </c>
      <c r="AM20" s="80">
        <v>0.0</v>
      </c>
      <c r="AN20" s="78">
        <f t="shared" si="8"/>
        <v>1</v>
      </c>
      <c r="AO20" s="80">
        <v>0.0</v>
      </c>
      <c r="AP20" s="80">
        <v>0.0</v>
      </c>
      <c r="AQ20" s="80">
        <v>0.0</v>
      </c>
      <c r="AR20" s="80">
        <v>0.0</v>
      </c>
      <c r="AS20" s="78">
        <f t="shared" si="9"/>
        <v>0</v>
      </c>
      <c r="AT20" s="87">
        <f t="shared" si="10"/>
        <v>2</v>
      </c>
    </row>
    <row r="21" ht="15.75" customHeight="1">
      <c r="A21" s="102"/>
      <c r="B21" s="103">
        <f t="shared" ref="B21:AT21" si="14">SUM(B5:B20)</f>
        <v>0</v>
      </c>
      <c r="C21" s="103">
        <f t="shared" si="14"/>
        <v>1</v>
      </c>
      <c r="D21" s="103">
        <f t="shared" si="14"/>
        <v>1</v>
      </c>
      <c r="E21" s="103">
        <f t="shared" si="14"/>
        <v>1</v>
      </c>
      <c r="F21" s="103">
        <f t="shared" si="14"/>
        <v>3</v>
      </c>
      <c r="G21" s="103">
        <f t="shared" si="14"/>
        <v>1</v>
      </c>
      <c r="H21" s="103">
        <f t="shared" si="14"/>
        <v>4</v>
      </c>
      <c r="I21" s="103">
        <f t="shared" si="14"/>
        <v>1</v>
      </c>
      <c r="J21" s="103">
        <f t="shared" si="14"/>
        <v>1</v>
      </c>
      <c r="K21" s="103">
        <f t="shared" si="14"/>
        <v>7</v>
      </c>
      <c r="L21" s="103">
        <f t="shared" si="14"/>
        <v>1</v>
      </c>
      <c r="M21" s="103">
        <f t="shared" si="14"/>
        <v>0</v>
      </c>
      <c r="N21" s="103">
        <f t="shared" si="14"/>
        <v>1</v>
      </c>
      <c r="O21" s="103">
        <f t="shared" si="14"/>
        <v>1</v>
      </c>
      <c r="P21" s="103">
        <f t="shared" si="14"/>
        <v>3</v>
      </c>
      <c r="Q21" s="103">
        <f t="shared" si="14"/>
        <v>5</v>
      </c>
      <c r="R21" s="103">
        <f t="shared" si="14"/>
        <v>0</v>
      </c>
      <c r="S21" s="103">
        <f t="shared" si="14"/>
        <v>0</v>
      </c>
      <c r="T21" s="103">
        <f t="shared" si="14"/>
        <v>1</v>
      </c>
      <c r="U21" s="103">
        <f t="shared" si="14"/>
        <v>6</v>
      </c>
      <c r="V21" s="103">
        <f t="shared" si="14"/>
        <v>1</v>
      </c>
      <c r="W21" s="103">
        <f t="shared" si="14"/>
        <v>1</v>
      </c>
      <c r="X21" s="103">
        <f t="shared" si="14"/>
        <v>2</v>
      </c>
      <c r="Y21" s="103">
        <f t="shared" si="14"/>
        <v>4</v>
      </c>
      <c r="Z21" s="103">
        <f t="shared" si="14"/>
        <v>0</v>
      </c>
      <c r="AA21" s="103">
        <f t="shared" si="14"/>
        <v>3</v>
      </c>
      <c r="AB21" s="103">
        <f t="shared" si="14"/>
        <v>0</v>
      </c>
      <c r="AC21" s="103">
        <f t="shared" si="14"/>
        <v>1</v>
      </c>
      <c r="AD21" s="103">
        <f t="shared" si="14"/>
        <v>4</v>
      </c>
      <c r="AE21" s="103">
        <f t="shared" si="14"/>
        <v>1</v>
      </c>
      <c r="AF21" s="103">
        <f t="shared" si="14"/>
        <v>0</v>
      </c>
      <c r="AG21" s="103">
        <f t="shared" si="14"/>
        <v>4</v>
      </c>
      <c r="AH21" s="103">
        <f t="shared" si="14"/>
        <v>1</v>
      </c>
      <c r="AI21" s="103">
        <f t="shared" si="14"/>
        <v>6</v>
      </c>
      <c r="AJ21" s="103">
        <f t="shared" si="14"/>
        <v>0</v>
      </c>
      <c r="AK21" s="103">
        <f t="shared" si="14"/>
        <v>2</v>
      </c>
      <c r="AL21" s="103">
        <f t="shared" si="14"/>
        <v>1</v>
      </c>
      <c r="AM21" s="103">
        <f t="shared" si="14"/>
        <v>4</v>
      </c>
      <c r="AN21" s="103">
        <f t="shared" si="14"/>
        <v>7</v>
      </c>
      <c r="AO21" s="103">
        <f t="shared" si="14"/>
        <v>1</v>
      </c>
      <c r="AP21" s="103">
        <f t="shared" si="14"/>
        <v>6</v>
      </c>
      <c r="AQ21" s="103">
        <f t="shared" si="14"/>
        <v>1</v>
      </c>
      <c r="AR21" s="103">
        <f t="shared" si="14"/>
        <v>0</v>
      </c>
      <c r="AS21" s="103">
        <f t="shared" si="14"/>
        <v>8</v>
      </c>
      <c r="AT21" s="103">
        <f t="shared" si="14"/>
        <v>48</v>
      </c>
    </row>
    <row r="22" ht="15.75" customHeight="1">
      <c r="A22" s="102"/>
      <c r="B22" s="102"/>
      <c r="C22" s="102"/>
      <c r="D22" s="102"/>
      <c r="E22" s="102"/>
      <c r="F22" s="104"/>
      <c r="G22" s="102"/>
      <c r="H22" s="102"/>
      <c r="I22" s="102"/>
      <c r="J22" s="102"/>
      <c r="K22" s="104"/>
      <c r="L22" s="102"/>
      <c r="M22" s="102"/>
      <c r="N22" s="102"/>
      <c r="O22" s="102"/>
      <c r="P22" s="104"/>
      <c r="Q22" s="102"/>
      <c r="R22" s="102"/>
      <c r="S22" s="102"/>
      <c r="T22" s="102"/>
      <c r="U22" s="104"/>
      <c r="V22" s="102"/>
      <c r="W22" s="102"/>
      <c r="X22" s="102"/>
      <c r="Y22" s="104"/>
      <c r="Z22" s="102"/>
      <c r="AA22" s="102"/>
      <c r="AB22" s="102"/>
      <c r="AC22" s="102"/>
      <c r="AD22" s="104"/>
      <c r="AE22" s="102"/>
      <c r="AF22" s="102"/>
      <c r="AG22" s="102"/>
      <c r="AH22" s="102"/>
      <c r="AI22" s="104"/>
      <c r="AJ22" s="102"/>
      <c r="AK22" s="102"/>
      <c r="AL22" s="102"/>
      <c r="AM22" s="102"/>
      <c r="AN22" s="104"/>
      <c r="AO22" s="102"/>
      <c r="AP22" s="102"/>
      <c r="AQ22" s="102"/>
      <c r="AR22" s="102"/>
      <c r="AS22" s="104"/>
      <c r="AT22" s="87"/>
    </row>
    <row r="23" ht="15.75" customHeight="1">
      <c r="F23" s="75"/>
      <c r="K23" s="75"/>
      <c r="P23" s="75"/>
      <c r="U23" s="75"/>
      <c r="Y23" s="75"/>
      <c r="AD23" s="75"/>
      <c r="AI23" s="75"/>
      <c r="AN23" s="75"/>
      <c r="AS23" s="75"/>
      <c r="AT23" s="87"/>
    </row>
    <row r="24" ht="15.75" customHeight="1">
      <c r="F24" s="75"/>
      <c r="K24" s="75"/>
      <c r="P24" s="75"/>
      <c r="U24" s="75"/>
      <c r="Y24" s="75"/>
      <c r="AD24" s="75"/>
      <c r="AI24" s="75"/>
      <c r="AN24" s="75"/>
      <c r="AS24" s="75"/>
      <c r="AT24" s="87"/>
    </row>
    <row r="25" ht="15.75" customHeight="1">
      <c r="F25" s="75"/>
      <c r="K25" s="75"/>
      <c r="P25" s="75"/>
      <c r="U25" s="75"/>
      <c r="Y25" s="75"/>
      <c r="AD25" s="75"/>
      <c r="AI25" s="75"/>
      <c r="AN25" s="75"/>
      <c r="AS25" s="75"/>
      <c r="AT25" s="87"/>
    </row>
    <row r="26" ht="15.75" customHeight="1">
      <c r="F26" s="75"/>
      <c r="K26" s="75"/>
      <c r="P26" s="75"/>
      <c r="U26" s="75"/>
      <c r="Y26" s="75"/>
      <c r="AD26" s="75"/>
      <c r="AI26" s="75"/>
      <c r="AN26" s="75"/>
      <c r="AS26" s="75"/>
      <c r="AT26" s="87"/>
    </row>
    <row r="27" ht="15.75" customHeight="1">
      <c r="F27" s="75"/>
      <c r="K27" s="75"/>
      <c r="P27" s="75"/>
      <c r="U27" s="75"/>
      <c r="Y27" s="75"/>
      <c r="AD27" s="75"/>
      <c r="AI27" s="75"/>
      <c r="AN27" s="75"/>
      <c r="AS27" s="75"/>
      <c r="AT27" s="87"/>
    </row>
    <row r="28" ht="15.75" customHeight="1">
      <c r="F28" s="75"/>
      <c r="K28" s="75"/>
      <c r="P28" s="75"/>
      <c r="U28" s="75"/>
      <c r="Y28" s="75"/>
      <c r="AD28" s="75"/>
      <c r="AI28" s="75"/>
      <c r="AN28" s="75"/>
      <c r="AS28" s="75"/>
      <c r="AT28" s="87"/>
    </row>
    <row r="29" ht="15.75" customHeight="1">
      <c r="F29" s="75"/>
      <c r="K29" s="75"/>
      <c r="P29" s="75"/>
      <c r="U29" s="75"/>
      <c r="Y29" s="75"/>
      <c r="AD29" s="75"/>
      <c r="AI29" s="75"/>
      <c r="AN29" s="75"/>
      <c r="AS29" s="75"/>
      <c r="AT29" s="87"/>
    </row>
    <row r="30" ht="15.75" customHeight="1">
      <c r="F30" s="75"/>
      <c r="K30" s="75"/>
      <c r="P30" s="75"/>
      <c r="U30" s="75"/>
      <c r="Y30" s="75"/>
      <c r="AD30" s="75"/>
      <c r="AI30" s="75"/>
      <c r="AN30" s="75"/>
      <c r="AS30" s="75"/>
      <c r="AT30" s="87"/>
    </row>
    <row r="31" ht="15.75" customHeight="1">
      <c r="F31" s="75"/>
      <c r="K31" s="75"/>
      <c r="P31" s="75"/>
      <c r="U31" s="75"/>
      <c r="Y31" s="75"/>
      <c r="AD31" s="75"/>
      <c r="AI31" s="75"/>
      <c r="AN31" s="75"/>
      <c r="AS31" s="75"/>
      <c r="AT31" s="87"/>
    </row>
    <row r="32" ht="15.75" customHeight="1">
      <c r="F32" s="75"/>
      <c r="K32" s="75"/>
      <c r="P32" s="75"/>
      <c r="U32" s="75"/>
      <c r="Y32" s="75"/>
      <c r="AD32" s="75"/>
      <c r="AI32" s="75"/>
      <c r="AN32" s="75"/>
      <c r="AS32" s="75"/>
      <c r="AT32" s="87"/>
    </row>
    <row r="33" ht="15.75" customHeight="1">
      <c r="F33" s="75"/>
      <c r="K33" s="75"/>
      <c r="P33" s="75"/>
      <c r="U33" s="75"/>
      <c r="Y33" s="75"/>
      <c r="AD33" s="75"/>
      <c r="AI33" s="75"/>
      <c r="AN33" s="75"/>
      <c r="AS33" s="75"/>
      <c r="AT33" s="87"/>
    </row>
    <row r="34" ht="15.75" customHeight="1">
      <c r="F34" s="75"/>
      <c r="K34" s="75"/>
      <c r="P34" s="75"/>
      <c r="U34" s="75"/>
      <c r="Y34" s="75"/>
      <c r="AD34" s="75"/>
      <c r="AI34" s="75"/>
      <c r="AN34" s="75"/>
      <c r="AS34" s="75"/>
      <c r="AT34" s="87"/>
    </row>
    <row r="35" ht="15.75" customHeight="1">
      <c r="F35" s="75"/>
      <c r="K35" s="75"/>
      <c r="P35" s="75"/>
      <c r="U35" s="75"/>
      <c r="Y35" s="75"/>
      <c r="AD35" s="75"/>
      <c r="AI35" s="75"/>
      <c r="AN35" s="75"/>
      <c r="AS35" s="75"/>
      <c r="AT35" s="87"/>
    </row>
    <row r="36" ht="15.75" customHeight="1">
      <c r="F36" s="75"/>
      <c r="K36" s="75"/>
      <c r="P36" s="75"/>
      <c r="U36" s="75"/>
      <c r="Y36" s="75"/>
      <c r="AD36" s="75"/>
      <c r="AI36" s="75"/>
      <c r="AN36" s="75"/>
      <c r="AS36" s="75"/>
      <c r="AT36" s="87"/>
    </row>
    <row r="37" ht="15.75" customHeight="1">
      <c r="F37" s="75"/>
      <c r="K37" s="75"/>
      <c r="P37" s="75"/>
      <c r="U37" s="75"/>
      <c r="Y37" s="75"/>
      <c r="AD37" s="75"/>
      <c r="AI37" s="75"/>
      <c r="AN37" s="75"/>
      <c r="AS37" s="75"/>
      <c r="AT37" s="87"/>
    </row>
    <row r="38" ht="15.75" customHeight="1">
      <c r="F38" s="75"/>
      <c r="K38" s="75"/>
      <c r="P38" s="75"/>
      <c r="U38" s="75"/>
      <c r="Y38" s="75"/>
      <c r="AD38" s="75"/>
      <c r="AI38" s="75"/>
      <c r="AN38" s="75"/>
      <c r="AS38" s="75"/>
      <c r="AT38" s="87"/>
    </row>
    <row r="39" ht="15.75" customHeight="1">
      <c r="F39" s="75"/>
      <c r="K39" s="75"/>
      <c r="P39" s="75"/>
      <c r="U39" s="75"/>
      <c r="Y39" s="75"/>
      <c r="AD39" s="75"/>
      <c r="AI39" s="75"/>
      <c r="AN39" s="75"/>
      <c r="AS39" s="75"/>
      <c r="AT39" s="87"/>
    </row>
    <row r="40" ht="15.75" customHeight="1">
      <c r="F40" s="75"/>
      <c r="K40" s="75"/>
      <c r="P40" s="75"/>
      <c r="U40" s="75"/>
      <c r="Y40" s="75"/>
      <c r="AD40" s="75"/>
      <c r="AI40" s="75"/>
      <c r="AN40" s="75"/>
      <c r="AS40" s="75"/>
      <c r="AT40" s="87"/>
    </row>
    <row r="41" ht="15.75" customHeight="1">
      <c r="F41" s="75"/>
      <c r="K41" s="75"/>
      <c r="P41" s="75"/>
      <c r="U41" s="75"/>
      <c r="Y41" s="75"/>
      <c r="AD41" s="75"/>
      <c r="AI41" s="75"/>
      <c r="AN41" s="75"/>
      <c r="AS41" s="75"/>
      <c r="AT41" s="87"/>
    </row>
    <row r="42" ht="15.75" customHeight="1">
      <c r="F42" s="75"/>
      <c r="K42" s="75"/>
      <c r="P42" s="75"/>
      <c r="U42" s="75"/>
      <c r="Y42" s="75"/>
      <c r="AD42" s="75"/>
      <c r="AI42" s="75"/>
      <c r="AN42" s="75"/>
      <c r="AS42" s="75"/>
      <c r="AT42" s="87"/>
    </row>
    <row r="43" ht="15.75" customHeight="1">
      <c r="F43" s="75"/>
      <c r="K43" s="75"/>
      <c r="P43" s="75"/>
      <c r="U43" s="75"/>
      <c r="Y43" s="75"/>
      <c r="AD43" s="75"/>
      <c r="AI43" s="75"/>
      <c r="AN43" s="75"/>
      <c r="AS43" s="75"/>
      <c r="AT43" s="87"/>
    </row>
    <row r="44" ht="15.75" customHeight="1">
      <c r="F44" s="75"/>
      <c r="K44" s="75"/>
      <c r="P44" s="75"/>
      <c r="U44" s="75"/>
      <c r="Y44" s="75"/>
      <c r="AD44" s="75"/>
      <c r="AI44" s="75"/>
      <c r="AN44" s="75"/>
      <c r="AS44" s="75"/>
      <c r="AT44" s="87"/>
    </row>
    <row r="45" ht="15.75" customHeight="1">
      <c r="F45" s="75"/>
      <c r="K45" s="75"/>
      <c r="P45" s="75"/>
      <c r="U45" s="75"/>
      <c r="Y45" s="75"/>
      <c r="AD45" s="75"/>
      <c r="AI45" s="75"/>
      <c r="AN45" s="75"/>
      <c r="AS45" s="75"/>
      <c r="AT45" s="87"/>
    </row>
    <row r="46" ht="15.75" customHeight="1">
      <c r="F46" s="75"/>
      <c r="K46" s="75"/>
      <c r="P46" s="75"/>
      <c r="U46" s="75"/>
      <c r="Y46" s="75"/>
      <c r="AD46" s="75"/>
      <c r="AI46" s="75"/>
      <c r="AN46" s="75"/>
      <c r="AS46" s="75"/>
      <c r="AT46" s="87"/>
    </row>
    <row r="47" ht="15.75" customHeight="1">
      <c r="F47" s="75"/>
      <c r="K47" s="75"/>
      <c r="P47" s="75"/>
      <c r="U47" s="75"/>
      <c r="Y47" s="75"/>
      <c r="AD47" s="75"/>
      <c r="AI47" s="75"/>
      <c r="AN47" s="75"/>
      <c r="AS47" s="75"/>
      <c r="AT47" s="87"/>
    </row>
    <row r="48" ht="15.75" customHeight="1">
      <c r="F48" s="75"/>
      <c r="K48" s="75"/>
      <c r="P48" s="75"/>
      <c r="U48" s="75"/>
      <c r="Y48" s="75"/>
      <c r="AD48" s="75"/>
      <c r="AI48" s="75"/>
      <c r="AN48" s="75"/>
      <c r="AS48" s="75"/>
      <c r="AT48" s="87"/>
    </row>
    <row r="49" ht="15.75" customHeight="1">
      <c r="F49" s="75"/>
      <c r="K49" s="75"/>
      <c r="P49" s="75"/>
      <c r="U49" s="75"/>
      <c r="Y49" s="75"/>
      <c r="AD49" s="75"/>
      <c r="AI49" s="75"/>
      <c r="AN49" s="75"/>
      <c r="AS49" s="75"/>
      <c r="AT49" s="87"/>
    </row>
    <row r="50" ht="15.75" customHeight="1">
      <c r="F50" s="75"/>
      <c r="K50" s="75"/>
      <c r="P50" s="75"/>
      <c r="U50" s="75"/>
      <c r="Y50" s="75"/>
      <c r="AD50" s="75"/>
      <c r="AI50" s="75"/>
      <c r="AN50" s="75"/>
      <c r="AS50" s="75"/>
      <c r="AT50" s="87"/>
    </row>
    <row r="51" ht="15.75" customHeight="1">
      <c r="F51" s="75"/>
      <c r="K51" s="75"/>
      <c r="P51" s="75"/>
      <c r="U51" s="75"/>
      <c r="Y51" s="75"/>
      <c r="AD51" s="75"/>
      <c r="AI51" s="75"/>
      <c r="AN51" s="75"/>
      <c r="AS51" s="75"/>
      <c r="AT51" s="87"/>
    </row>
    <row r="52" ht="15.75" customHeight="1">
      <c r="F52" s="75"/>
      <c r="K52" s="75"/>
      <c r="P52" s="75"/>
      <c r="U52" s="75"/>
      <c r="Y52" s="75"/>
      <c r="AD52" s="75"/>
      <c r="AI52" s="75"/>
      <c r="AN52" s="75"/>
      <c r="AS52" s="75"/>
      <c r="AT52" s="87"/>
    </row>
    <row r="53" ht="15.75" customHeight="1">
      <c r="F53" s="75"/>
      <c r="K53" s="75"/>
      <c r="P53" s="75"/>
      <c r="U53" s="75"/>
      <c r="Y53" s="75"/>
      <c r="AD53" s="75"/>
      <c r="AI53" s="75"/>
      <c r="AN53" s="75"/>
      <c r="AS53" s="75"/>
      <c r="AT53" s="87"/>
    </row>
    <row r="54" ht="15.75" customHeight="1">
      <c r="F54" s="75"/>
      <c r="K54" s="75"/>
      <c r="P54" s="75"/>
      <c r="U54" s="75"/>
      <c r="Y54" s="75"/>
      <c r="AD54" s="75"/>
      <c r="AI54" s="75"/>
      <c r="AN54" s="75"/>
      <c r="AS54" s="75"/>
      <c r="AT54" s="87"/>
    </row>
    <row r="55" ht="15.75" customHeight="1">
      <c r="F55" s="75"/>
      <c r="K55" s="75"/>
      <c r="P55" s="75"/>
      <c r="U55" s="75"/>
      <c r="Y55" s="75"/>
      <c r="AD55" s="75"/>
      <c r="AI55" s="75"/>
      <c r="AN55" s="75"/>
      <c r="AS55" s="75"/>
      <c r="AT55" s="87"/>
    </row>
    <row r="56" ht="15.75" customHeight="1">
      <c r="F56" s="75"/>
      <c r="K56" s="75"/>
      <c r="P56" s="75"/>
      <c r="U56" s="75"/>
      <c r="Y56" s="75"/>
      <c r="AD56" s="75"/>
      <c r="AI56" s="75"/>
      <c r="AN56" s="75"/>
      <c r="AS56" s="75"/>
      <c r="AT56" s="87"/>
    </row>
    <row r="57" ht="15.75" customHeight="1">
      <c r="F57" s="75"/>
      <c r="K57" s="75"/>
      <c r="P57" s="75"/>
      <c r="U57" s="75"/>
      <c r="Y57" s="75"/>
      <c r="AD57" s="75"/>
      <c r="AI57" s="75"/>
      <c r="AN57" s="75"/>
      <c r="AS57" s="75"/>
      <c r="AT57" s="87"/>
    </row>
    <row r="58" ht="15.75" customHeight="1">
      <c r="F58" s="75"/>
      <c r="K58" s="75"/>
      <c r="P58" s="75"/>
      <c r="U58" s="75"/>
      <c r="Y58" s="75"/>
      <c r="AD58" s="75"/>
      <c r="AI58" s="75"/>
      <c r="AN58" s="75"/>
      <c r="AS58" s="75"/>
      <c r="AT58" s="87"/>
    </row>
    <row r="59" ht="15.75" customHeight="1">
      <c r="F59" s="75"/>
      <c r="K59" s="75"/>
      <c r="P59" s="75"/>
      <c r="U59" s="75"/>
      <c r="Y59" s="75"/>
      <c r="AD59" s="75"/>
      <c r="AI59" s="75"/>
      <c r="AN59" s="75"/>
      <c r="AS59" s="75"/>
      <c r="AT59" s="87"/>
    </row>
    <row r="60" ht="15.75" customHeight="1">
      <c r="F60" s="75"/>
      <c r="K60" s="75"/>
      <c r="P60" s="75"/>
      <c r="U60" s="75"/>
      <c r="Y60" s="75"/>
      <c r="AD60" s="75"/>
      <c r="AI60" s="75"/>
      <c r="AN60" s="75"/>
      <c r="AS60" s="75"/>
      <c r="AT60" s="87"/>
    </row>
    <row r="61" ht="15.75" customHeight="1">
      <c r="F61" s="75"/>
      <c r="K61" s="75"/>
      <c r="P61" s="75"/>
      <c r="U61" s="75"/>
      <c r="Y61" s="75"/>
      <c r="AD61" s="75"/>
      <c r="AI61" s="75"/>
      <c r="AN61" s="75"/>
      <c r="AS61" s="75"/>
      <c r="AT61" s="87"/>
    </row>
    <row r="62" ht="15.75" customHeight="1">
      <c r="F62" s="75"/>
      <c r="K62" s="75"/>
      <c r="P62" s="75"/>
      <c r="U62" s="75"/>
      <c r="Y62" s="75"/>
      <c r="AD62" s="75"/>
      <c r="AI62" s="75"/>
      <c r="AN62" s="75"/>
      <c r="AS62" s="75"/>
      <c r="AT62" s="87"/>
    </row>
    <row r="63" ht="15.75" customHeight="1">
      <c r="F63" s="75"/>
      <c r="K63" s="75"/>
      <c r="P63" s="75"/>
      <c r="U63" s="75"/>
      <c r="Y63" s="75"/>
      <c r="AD63" s="75"/>
      <c r="AI63" s="75"/>
      <c r="AN63" s="75"/>
      <c r="AS63" s="75"/>
      <c r="AT63" s="87"/>
    </row>
    <row r="64" ht="15.75" customHeight="1">
      <c r="F64" s="75"/>
      <c r="K64" s="75"/>
      <c r="P64" s="75"/>
      <c r="U64" s="75"/>
      <c r="Y64" s="75"/>
      <c r="AD64" s="75"/>
      <c r="AI64" s="75"/>
      <c r="AN64" s="75"/>
      <c r="AS64" s="75"/>
      <c r="AT64" s="87"/>
    </row>
    <row r="65" ht="15.75" customHeight="1">
      <c r="F65" s="75"/>
      <c r="K65" s="75"/>
      <c r="P65" s="75"/>
      <c r="U65" s="75"/>
      <c r="Y65" s="75"/>
      <c r="AD65" s="75"/>
      <c r="AI65" s="75"/>
      <c r="AN65" s="75"/>
      <c r="AS65" s="75"/>
      <c r="AT65" s="87"/>
    </row>
    <row r="66" ht="15.75" customHeight="1">
      <c r="F66" s="75"/>
      <c r="K66" s="75"/>
      <c r="P66" s="75"/>
      <c r="U66" s="75"/>
      <c r="Y66" s="75"/>
      <c r="AD66" s="75"/>
      <c r="AI66" s="75"/>
      <c r="AN66" s="75"/>
      <c r="AS66" s="75"/>
      <c r="AT66" s="87"/>
    </row>
    <row r="67" ht="15.75" customHeight="1">
      <c r="F67" s="75"/>
      <c r="K67" s="75"/>
      <c r="P67" s="75"/>
      <c r="U67" s="75"/>
      <c r="Y67" s="75"/>
      <c r="AD67" s="75"/>
      <c r="AI67" s="75"/>
      <c r="AN67" s="75"/>
      <c r="AS67" s="75"/>
      <c r="AT67" s="87"/>
    </row>
    <row r="68" ht="15.75" customHeight="1">
      <c r="F68" s="75"/>
      <c r="K68" s="75"/>
      <c r="P68" s="75"/>
      <c r="U68" s="75"/>
      <c r="Y68" s="75"/>
      <c r="AD68" s="75"/>
      <c r="AI68" s="75"/>
      <c r="AN68" s="75"/>
      <c r="AS68" s="75"/>
      <c r="AT68" s="87"/>
    </row>
    <row r="69" ht="15.75" customHeight="1">
      <c r="F69" s="75"/>
      <c r="K69" s="75"/>
      <c r="P69" s="75"/>
      <c r="U69" s="75"/>
      <c r="Y69" s="75"/>
      <c r="AD69" s="75"/>
      <c r="AI69" s="75"/>
      <c r="AN69" s="75"/>
      <c r="AS69" s="75"/>
      <c r="AT69" s="87"/>
    </row>
    <row r="70" ht="15.75" customHeight="1">
      <c r="F70" s="75"/>
      <c r="K70" s="75"/>
      <c r="P70" s="75"/>
      <c r="U70" s="75"/>
      <c r="Y70" s="75"/>
      <c r="AD70" s="75"/>
      <c r="AI70" s="75"/>
      <c r="AN70" s="75"/>
      <c r="AS70" s="75"/>
      <c r="AT70" s="87"/>
    </row>
    <row r="71" ht="15.75" customHeight="1">
      <c r="F71" s="75"/>
      <c r="K71" s="75"/>
      <c r="P71" s="75"/>
      <c r="U71" s="75"/>
      <c r="Y71" s="75"/>
      <c r="AD71" s="75"/>
      <c r="AI71" s="75"/>
      <c r="AN71" s="75"/>
      <c r="AS71" s="75"/>
      <c r="AT71" s="87"/>
    </row>
    <row r="72" ht="15.75" customHeight="1">
      <c r="F72" s="75"/>
      <c r="K72" s="75"/>
      <c r="P72" s="75"/>
      <c r="U72" s="75"/>
      <c r="Y72" s="75"/>
      <c r="AD72" s="75"/>
      <c r="AI72" s="75"/>
      <c r="AN72" s="75"/>
      <c r="AS72" s="75"/>
      <c r="AT72" s="87"/>
    </row>
    <row r="73" ht="15.75" customHeight="1">
      <c r="F73" s="75"/>
      <c r="K73" s="75"/>
      <c r="P73" s="75"/>
      <c r="U73" s="75"/>
      <c r="Y73" s="75"/>
      <c r="AD73" s="75"/>
      <c r="AI73" s="75"/>
      <c r="AN73" s="75"/>
      <c r="AS73" s="75"/>
      <c r="AT73" s="87"/>
    </row>
    <row r="74" ht="15.75" customHeight="1">
      <c r="F74" s="75"/>
      <c r="K74" s="75"/>
      <c r="P74" s="75"/>
      <c r="U74" s="75"/>
      <c r="Y74" s="75"/>
      <c r="AD74" s="75"/>
      <c r="AI74" s="75"/>
      <c r="AN74" s="75"/>
      <c r="AS74" s="75"/>
      <c r="AT74" s="87"/>
    </row>
    <row r="75" ht="15.75" customHeight="1">
      <c r="F75" s="75"/>
      <c r="K75" s="75"/>
      <c r="P75" s="75"/>
      <c r="U75" s="75"/>
      <c r="Y75" s="75"/>
      <c r="AD75" s="75"/>
      <c r="AI75" s="75"/>
      <c r="AN75" s="75"/>
      <c r="AS75" s="75"/>
      <c r="AT75" s="87"/>
    </row>
    <row r="76" ht="15.75" customHeight="1">
      <c r="F76" s="75"/>
      <c r="K76" s="75"/>
      <c r="P76" s="75"/>
      <c r="U76" s="75"/>
      <c r="Y76" s="75"/>
      <c r="AD76" s="75"/>
      <c r="AI76" s="75"/>
      <c r="AN76" s="75"/>
      <c r="AS76" s="75"/>
      <c r="AT76" s="87"/>
    </row>
    <row r="77" ht="15.75" customHeight="1">
      <c r="F77" s="75"/>
      <c r="K77" s="75"/>
      <c r="P77" s="75"/>
      <c r="U77" s="75"/>
      <c r="Y77" s="75"/>
      <c r="AD77" s="75"/>
      <c r="AI77" s="75"/>
      <c r="AN77" s="75"/>
      <c r="AS77" s="75"/>
      <c r="AT77" s="87"/>
    </row>
    <row r="78" ht="15.75" customHeight="1">
      <c r="F78" s="75"/>
      <c r="K78" s="75"/>
      <c r="P78" s="75"/>
      <c r="U78" s="75"/>
      <c r="Y78" s="75"/>
      <c r="AD78" s="75"/>
      <c r="AI78" s="75"/>
      <c r="AN78" s="75"/>
      <c r="AS78" s="75"/>
      <c r="AT78" s="87"/>
    </row>
    <row r="79" ht="15.75" customHeight="1">
      <c r="F79" s="75"/>
      <c r="K79" s="75"/>
      <c r="P79" s="75"/>
      <c r="U79" s="75"/>
      <c r="Y79" s="75"/>
      <c r="AD79" s="75"/>
      <c r="AI79" s="75"/>
      <c r="AN79" s="75"/>
      <c r="AS79" s="75"/>
      <c r="AT79" s="87"/>
    </row>
    <row r="80" ht="15.75" customHeight="1">
      <c r="F80" s="75"/>
      <c r="K80" s="75"/>
      <c r="P80" s="75"/>
      <c r="U80" s="75"/>
      <c r="Y80" s="75"/>
      <c r="AD80" s="75"/>
      <c r="AI80" s="75"/>
      <c r="AN80" s="75"/>
      <c r="AS80" s="75"/>
      <c r="AT80" s="87"/>
    </row>
    <row r="81" ht="15.75" customHeight="1">
      <c r="F81" s="75"/>
      <c r="K81" s="75"/>
      <c r="P81" s="75"/>
      <c r="U81" s="75"/>
      <c r="Y81" s="75"/>
      <c r="AD81" s="75"/>
      <c r="AI81" s="75"/>
      <c r="AN81" s="75"/>
      <c r="AS81" s="75"/>
      <c r="AT81" s="87"/>
    </row>
    <row r="82" ht="15.75" customHeight="1">
      <c r="F82" s="75"/>
      <c r="K82" s="75"/>
      <c r="P82" s="75"/>
      <c r="U82" s="75"/>
      <c r="Y82" s="75"/>
      <c r="AD82" s="75"/>
      <c r="AI82" s="75"/>
      <c r="AN82" s="75"/>
      <c r="AS82" s="75"/>
      <c r="AT82" s="87"/>
    </row>
    <row r="83" ht="15.75" customHeight="1">
      <c r="F83" s="75"/>
      <c r="K83" s="75"/>
      <c r="P83" s="75"/>
      <c r="U83" s="75"/>
      <c r="Y83" s="75"/>
      <c r="AD83" s="75"/>
      <c r="AI83" s="75"/>
      <c r="AN83" s="75"/>
      <c r="AS83" s="75"/>
      <c r="AT83" s="87"/>
    </row>
    <row r="84" ht="15.75" customHeight="1">
      <c r="F84" s="75"/>
      <c r="K84" s="75"/>
      <c r="P84" s="75"/>
      <c r="U84" s="75"/>
      <c r="Y84" s="75"/>
      <c r="AD84" s="75"/>
      <c r="AI84" s="75"/>
      <c r="AN84" s="75"/>
      <c r="AS84" s="75"/>
      <c r="AT84" s="87"/>
    </row>
    <row r="85" ht="15.75" customHeight="1">
      <c r="F85" s="75"/>
      <c r="K85" s="75"/>
      <c r="P85" s="75"/>
      <c r="U85" s="75"/>
      <c r="Y85" s="75"/>
      <c r="AD85" s="75"/>
      <c r="AI85" s="75"/>
      <c r="AN85" s="75"/>
      <c r="AS85" s="75"/>
      <c r="AT85" s="87"/>
    </row>
    <row r="86" ht="15.75" customHeight="1">
      <c r="F86" s="75"/>
      <c r="K86" s="75"/>
      <c r="P86" s="75"/>
      <c r="U86" s="75"/>
      <c r="Y86" s="75"/>
      <c r="AD86" s="75"/>
      <c r="AI86" s="75"/>
      <c r="AN86" s="75"/>
      <c r="AS86" s="75"/>
      <c r="AT86" s="87"/>
    </row>
    <row r="87" ht="15.75" customHeight="1">
      <c r="F87" s="75"/>
      <c r="K87" s="75"/>
      <c r="P87" s="75"/>
      <c r="U87" s="75"/>
      <c r="Y87" s="75"/>
      <c r="AD87" s="75"/>
      <c r="AI87" s="75"/>
      <c r="AN87" s="75"/>
      <c r="AS87" s="75"/>
      <c r="AT87" s="87"/>
    </row>
    <row r="88" ht="15.75" customHeight="1">
      <c r="F88" s="75"/>
      <c r="K88" s="75"/>
      <c r="P88" s="75"/>
      <c r="U88" s="75"/>
      <c r="Y88" s="75"/>
      <c r="AD88" s="75"/>
      <c r="AI88" s="75"/>
      <c r="AN88" s="75"/>
      <c r="AS88" s="75"/>
      <c r="AT88" s="87"/>
    </row>
    <row r="89" ht="15.75" customHeight="1">
      <c r="F89" s="75"/>
      <c r="K89" s="75"/>
      <c r="P89" s="75"/>
      <c r="U89" s="75"/>
      <c r="Y89" s="75"/>
      <c r="AD89" s="75"/>
      <c r="AI89" s="75"/>
      <c r="AN89" s="75"/>
      <c r="AS89" s="75"/>
      <c r="AT89" s="87"/>
    </row>
    <row r="90" ht="15.75" customHeight="1">
      <c r="F90" s="75"/>
      <c r="K90" s="75"/>
      <c r="P90" s="75"/>
      <c r="U90" s="75"/>
      <c r="Y90" s="75"/>
      <c r="AD90" s="75"/>
      <c r="AI90" s="75"/>
      <c r="AN90" s="75"/>
      <c r="AS90" s="75"/>
      <c r="AT90" s="87"/>
    </row>
    <row r="91" ht="15.75" customHeight="1">
      <c r="F91" s="75"/>
      <c r="K91" s="75"/>
      <c r="P91" s="75"/>
      <c r="U91" s="75"/>
      <c r="Y91" s="75"/>
      <c r="AD91" s="75"/>
      <c r="AI91" s="75"/>
      <c r="AN91" s="75"/>
      <c r="AS91" s="75"/>
      <c r="AT91" s="87"/>
    </row>
    <row r="92" ht="15.75" customHeight="1">
      <c r="F92" s="75"/>
      <c r="K92" s="75"/>
      <c r="P92" s="75"/>
      <c r="U92" s="75"/>
      <c r="Y92" s="75"/>
      <c r="AD92" s="75"/>
      <c r="AI92" s="75"/>
      <c r="AN92" s="75"/>
      <c r="AS92" s="75"/>
      <c r="AT92" s="87"/>
    </row>
    <row r="93" ht="15.75" customHeight="1">
      <c r="F93" s="75"/>
      <c r="K93" s="75"/>
      <c r="P93" s="75"/>
      <c r="U93" s="75"/>
      <c r="Y93" s="75"/>
      <c r="AD93" s="75"/>
      <c r="AI93" s="75"/>
      <c r="AN93" s="75"/>
      <c r="AS93" s="75"/>
      <c r="AT93" s="87"/>
    </row>
    <row r="94" ht="15.75" customHeight="1">
      <c r="F94" s="75"/>
      <c r="K94" s="75"/>
      <c r="P94" s="75"/>
      <c r="U94" s="75"/>
      <c r="Y94" s="75"/>
      <c r="AD94" s="75"/>
      <c r="AI94" s="75"/>
      <c r="AN94" s="75"/>
      <c r="AS94" s="75"/>
      <c r="AT94" s="87"/>
    </row>
    <row r="95" ht="15.75" customHeight="1">
      <c r="F95" s="75"/>
      <c r="K95" s="75"/>
      <c r="P95" s="75"/>
      <c r="U95" s="75"/>
      <c r="Y95" s="75"/>
      <c r="AD95" s="75"/>
      <c r="AI95" s="75"/>
      <c r="AN95" s="75"/>
      <c r="AS95" s="75"/>
      <c r="AT95" s="87"/>
    </row>
    <row r="96" ht="15.75" customHeight="1">
      <c r="F96" s="75"/>
      <c r="K96" s="75"/>
      <c r="P96" s="75"/>
      <c r="U96" s="75"/>
      <c r="Y96" s="75"/>
      <c r="AD96" s="75"/>
      <c r="AI96" s="75"/>
      <c r="AN96" s="75"/>
      <c r="AS96" s="75"/>
      <c r="AT96" s="87"/>
    </row>
    <row r="97" ht="15.75" customHeight="1">
      <c r="F97" s="75"/>
      <c r="K97" s="75"/>
      <c r="P97" s="75"/>
      <c r="U97" s="75"/>
      <c r="Y97" s="75"/>
      <c r="AD97" s="75"/>
      <c r="AI97" s="75"/>
      <c r="AN97" s="75"/>
      <c r="AS97" s="75"/>
      <c r="AT97" s="87"/>
    </row>
    <row r="98" ht="15.75" customHeight="1">
      <c r="F98" s="75"/>
      <c r="K98" s="75"/>
      <c r="P98" s="75"/>
      <c r="U98" s="75"/>
      <c r="Y98" s="75"/>
      <c r="AD98" s="75"/>
      <c r="AI98" s="75"/>
      <c r="AN98" s="75"/>
      <c r="AS98" s="75"/>
      <c r="AT98" s="87"/>
    </row>
    <row r="99" ht="15.75" customHeight="1">
      <c r="F99" s="75"/>
      <c r="K99" s="75"/>
      <c r="P99" s="75"/>
      <c r="U99" s="75"/>
      <c r="Y99" s="75"/>
      <c r="AD99" s="75"/>
      <c r="AI99" s="75"/>
      <c r="AN99" s="75"/>
      <c r="AS99" s="75"/>
      <c r="AT99" s="87"/>
    </row>
    <row r="100" ht="15.75" customHeight="1">
      <c r="F100" s="75"/>
      <c r="K100" s="75"/>
      <c r="P100" s="75"/>
      <c r="U100" s="75"/>
      <c r="Y100" s="75"/>
      <c r="AD100" s="75"/>
      <c r="AI100" s="75"/>
      <c r="AN100" s="75"/>
      <c r="AS100" s="75"/>
      <c r="AT100" s="87"/>
    </row>
    <row r="101" ht="15.75" customHeight="1">
      <c r="F101" s="75"/>
      <c r="K101" s="75"/>
      <c r="P101" s="75"/>
      <c r="U101" s="75"/>
      <c r="Y101" s="75"/>
      <c r="AD101" s="75"/>
      <c r="AI101" s="75"/>
      <c r="AN101" s="75"/>
      <c r="AS101" s="75"/>
      <c r="AT101" s="87"/>
    </row>
    <row r="102" ht="15.75" customHeight="1">
      <c r="F102" s="75"/>
      <c r="K102" s="75"/>
      <c r="P102" s="75"/>
      <c r="U102" s="75"/>
      <c r="Y102" s="75"/>
      <c r="AD102" s="75"/>
      <c r="AI102" s="75"/>
      <c r="AN102" s="75"/>
      <c r="AS102" s="75"/>
      <c r="AT102" s="87"/>
    </row>
    <row r="103" ht="15.75" customHeight="1">
      <c r="F103" s="75"/>
      <c r="K103" s="75"/>
      <c r="P103" s="75"/>
      <c r="U103" s="75"/>
      <c r="Y103" s="75"/>
      <c r="AD103" s="75"/>
      <c r="AI103" s="75"/>
      <c r="AN103" s="75"/>
      <c r="AS103" s="75"/>
      <c r="AT103" s="87"/>
    </row>
    <row r="104" ht="15.75" customHeight="1">
      <c r="F104" s="75"/>
      <c r="K104" s="75"/>
      <c r="P104" s="75"/>
      <c r="U104" s="75"/>
      <c r="Y104" s="75"/>
      <c r="AD104" s="75"/>
      <c r="AI104" s="75"/>
      <c r="AN104" s="75"/>
      <c r="AS104" s="75"/>
      <c r="AT104" s="87"/>
    </row>
    <row r="105" ht="15.75" customHeight="1">
      <c r="F105" s="75"/>
      <c r="K105" s="75"/>
      <c r="P105" s="75"/>
      <c r="U105" s="75"/>
      <c r="Y105" s="75"/>
      <c r="AD105" s="75"/>
      <c r="AI105" s="75"/>
      <c r="AN105" s="75"/>
      <c r="AS105" s="75"/>
      <c r="AT105" s="87"/>
    </row>
    <row r="106" ht="15.75" customHeight="1">
      <c r="F106" s="75"/>
      <c r="K106" s="75"/>
      <c r="P106" s="75"/>
      <c r="U106" s="75"/>
      <c r="Y106" s="75"/>
      <c r="AD106" s="75"/>
      <c r="AI106" s="75"/>
      <c r="AN106" s="75"/>
      <c r="AS106" s="75"/>
      <c r="AT106" s="87"/>
    </row>
    <row r="107" ht="15.75" customHeight="1">
      <c r="F107" s="75"/>
      <c r="K107" s="75"/>
      <c r="P107" s="75"/>
      <c r="U107" s="75"/>
      <c r="Y107" s="75"/>
      <c r="AD107" s="75"/>
      <c r="AI107" s="75"/>
      <c r="AN107" s="75"/>
      <c r="AS107" s="75"/>
      <c r="AT107" s="87"/>
    </row>
    <row r="108" ht="15.75" customHeight="1">
      <c r="F108" s="75"/>
      <c r="K108" s="75"/>
      <c r="P108" s="75"/>
      <c r="U108" s="75"/>
      <c r="Y108" s="75"/>
      <c r="AD108" s="75"/>
      <c r="AI108" s="75"/>
      <c r="AN108" s="75"/>
      <c r="AS108" s="75"/>
      <c r="AT108" s="87"/>
    </row>
    <row r="109" ht="15.75" customHeight="1">
      <c r="F109" s="75"/>
      <c r="K109" s="75"/>
      <c r="P109" s="75"/>
      <c r="U109" s="75"/>
      <c r="Y109" s="75"/>
      <c r="AD109" s="75"/>
      <c r="AI109" s="75"/>
      <c r="AN109" s="75"/>
      <c r="AS109" s="75"/>
      <c r="AT109" s="87"/>
    </row>
    <row r="110" ht="15.75" customHeight="1">
      <c r="F110" s="75"/>
      <c r="K110" s="75"/>
      <c r="P110" s="75"/>
      <c r="U110" s="75"/>
      <c r="Y110" s="75"/>
      <c r="AD110" s="75"/>
      <c r="AI110" s="75"/>
      <c r="AN110" s="75"/>
      <c r="AS110" s="75"/>
      <c r="AT110" s="87"/>
    </row>
    <row r="111" ht="15.75" customHeight="1">
      <c r="F111" s="75"/>
      <c r="K111" s="75"/>
      <c r="P111" s="75"/>
      <c r="U111" s="75"/>
      <c r="Y111" s="75"/>
      <c r="AD111" s="75"/>
      <c r="AI111" s="75"/>
      <c r="AN111" s="75"/>
      <c r="AS111" s="75"/>
      <c r="AT111" s="87"/>
    </row>
    <row r="112" ht="15.75" customHeight="1">
      <c r="F112" s="75"/>
      <c r="K112" s="75"/>
      <c r="P112" s="75"/>
      <c r="U112" s="75"/>
      <c r="Y112" s="75"/>
      <c r="AD112" s="75"/>
      <c r="AI112" s="75"/>
      <c r="AN112" s="75"/>
      <c r="AS112" s="75"/>
      <c r="AT112" s="87"/>
    </row>
    <row r="113" ht="15.75" customHeight="1">
      <c r="F113" s="75"/>
      <c r="K113" s="75"/>
      <c r="P113" s="75"/>
      <c r="U113" s="75"/>
      <c r="Y113" s="75"/>
      <c r="AD113" s="75"/>
      <c r="AI113" s="75"/>
      <c r="AN113" s="75"/>
      <c r="AS113" s="75"/>
      <c r="AT113" s="87"/>
    </row>
    <row r="114" ht="15.75" customHeight="1">
      <c r="F114" s="75"/>
      <c r="K114" s="75"/>
      <c r="P114" s="75"/>
      <c r="U114" s="75"/>
      <c r="Y114" s="75"/>
      <c r="AD114" s="75"/>
      <c r="AI114" s="75"/>
      <c r="AN114" s="75"/>
      <c r="AS114" s="75"/>
      <c r="AT114" s="87"/>
    </row>
    <row r="115" ht="15.75" customHeight="1">
      <c r="F115" s="75"/>
      <c r="K115" s="75"/>
      <c r="P115" s="75"/>
      <c r="U115" s="75"/>
      <c r="Y115" s="75"/>
      <c r="AD115" s="75"/>
      <c r="AI115" s="75"/>
      <c r="AN115" s="75"/>
      <c r="AS115" s="75"/>
      <c r="AT115" s="87"/>
    </row>
    <row r="116" ht="15.75" customHeight="1">
      <c r="F116" s="75"/>
      <c r="K116" s="75"/>
      <c r="P116" s="75"/>
      <c r="U116" s="75"/>
      <c r="Y116" s="75"/>
      <c r="AD116" s="75"/>
      <c r="AI116" s="75"/>
      <c r="AN116" s="75"/>
      <c r="AS116" s="75"/>
      <c r="AT116" s="87"/>
    </row>
    <row r="117" ht="15.75" customHeight="1">
      <c r="F117" s="75"/>
      <c r="K117" s="75"/>
      <c r="P117" s="75"/>
      <c r="U117" s="75"/>
      <c r="Y117" s="75"/>
      <c r="AD117" s="75"/>
      <c r="AI117" s="75"/>
      <c r="AN117" s="75"/>
      <c r="AS117" s="75"/>
      <c r="AT117" s="87"/>
    </row>
    <row r="118" ht="15.75" customHeight="1">
      <c r="F118" s="75"/>
      <c r="K118" s="75"/>
      <c r="P118" s="75"/>
      <c r="U118" s="75"/>
      <c r="Y118" s="75"/>
      <c r="AD118" s="75"/>
      <c r="AI118" s="75"/>
      <c r="AN118" s="75"/>
      <c r="AS118" s="75"/>
      <c r="AT118" s="87"/>
    </row>
    <row r="119" ht="15.75" customHeight="1">
      <c r="F119" s="75"/>
      <c r="K119" s="75"/>
      <c r="P119" s="75"/>
      <c r="U119" s="75"/>
      <c r="Y119" s="75"/>
      <c r="AD119" s="75"/>
      <c r="AI119" s="75"/>
      <c r="AN119" s="75"/>
      <c r="AS119" s="75"/>
      <c r="AT119" s="87"/>
    </row>
    <row r="120" ht="15.75" customHeight="1">
      <c r="F120" s="75"/>
      <c r="K120" s="75"/>
      <c r="P120" s="75"/>
      <c r="U120" s="75"/>
      <c r="Y120" s="75"/>
      <c r="AD120" s="75"/>
      <c r="AI120" s="75"/>
      <c r="AN120" s="75"/>
      <c r="AS120" s="75"/>
      <c r="AT120" s="87"/>
    </row>
    <row r="121" ht="15.75" customHeight="1">
      <c r="F121" s="75"/>
      <c r="K121" s="75"/>
      <c r="P121" s="75"/>
      <c r="U121" s="75"/>
      <c r="Y121" s="75"/>
      <c r="AD121" s="75"/>
      <c r="AI121" s="75"/>
      <c r="AN121" s="75"/>
      <c r="AS121" s="75"/>
      <c r="AT121" s="87"/>
    </row>
    <row r="122" ht="15.75" customHeight="1">
      <c r="F122" s="75"/>
      <c r="K122" s="75"/>
      <c r="P122" s="75"/>
      <c r="U122" s="75"/>
      <c r="Y122" s="75"/>
      <c r="AD122" s="75"/>
      <c r="AI122" s="75"/>
      <c r="AN122" s="75"/>
      <c r="AS122" s="75"/>
      <c r="AT122" s="87"/>
    </row>
    <row r="123" ht="15.75" customHeight="1">
      <c r="F123" s="75"/>
      <c r="K123" s="75"/>
      <c r="P123" s="75"/>
      <c r="U123" s="75"/>
      <c r="Y123" s="75"/>
      <c r="AD123" s="75"/>
      <c r="AI123" s="75"/>
      <c r="AN123" s="75"/>
      <c r="AS123" s="75"/>
      <c r="AT123" s="87"/>
    </row>
    <row r="124" ht="15.75" customHeight="1">
      <c r="F124" s="75"/>
      <c r="K124" s="75"/>
      <c r="P124" s="75"/>
      <c r="U124" s="75"/>
      <c r="Y124" s="75"/>
      <c r="AD124" s="75"/>
      <c r="AI124" s="75"/>
      <c r="AN124" s="75"/>
      <c r="AS124" s="75"/>
      <c r="AT124" s="87"/>
    </row>
    <row r="125" ht="15.75" customHeight="1">
      <c r="F125" s="75"/>
      <c r="K125" s="75"/>
      <c r="P125" s="75"/>
      <c r="U125" s="75"/>
      <c r="Y125" s="75"/>
      <c r="AD125" s="75"/>
      <c r="AI125" s="75"/>
      <c r="AN125" s="75"/>
      <c r="AS125" s="75"/>
      <c r="AT125" s="87"/>
    </row>
    <row r="126" ht="15.75" customHeight="1">
      <c r="F126" s="75"/>
      <c r="K126" s="75"/>
      <c r="P126" s="75"/>
      <c r="U126" s="75"/>
      <c r="Y126" s="75"/>
      <c r="AD126" s="75"/>
      <c r="AI126" s="75"/>
      <c r="AN126" s="75"/>
      <c r="AS126" s="75"/>
      <c r="AT126" s="87"/>
    </row>
    <row r="127" ht="15.75" customHeight="1">
      <c r="F127" s="75"/>
      <c r="K127" s="75"/>
      <c r="P127" s="75"/>
      <c r="U127" s="75"/>
      <c r="Y127" s="75"/>
      <c r="AD127" s="75"/>
      <c r="AI127" s="75"/>
      <c r="AN127" s="75"/>
      <c r="AS127" s="75"/>
      <c r="AT127" s="87"/>
    </row>
    <row r="128" ht="15.75" customHeight="1">
      <c r="F128" s="75"/>
      <c r="K128" s="75"/>
      <c r="P128" s="75"/>
      <c r="U128" s="75"/>
      <c r="Y128" s="75"/>
      <c r="AD128" s="75"/>
      <c r="AI128" s="75"/>
      <c r="AN128" s="75"/>
      <c r="AS128" s="75"/>
      <c r="AT128" s="87"/>
    </row>
    <row r="129" ht="15.75" customHeight="1">
      <c r="F129" s="75"/>
      <c r="K129" s="75"/>
      <c r="P129" s="75"/>
      <c r="U129" s="75"/>
      <c r="Y129" s="75"/>
      <c r="AD129" s="75"/>
      <c r="AI129" s="75"/>
      <c r="AN129" s="75"/>
      <c r="AS129" s="75"/>
      <c r="AT129" s="87"/>
    </row>
    <row r="130" ht="15.75" customHeight="1">
      <c r="F130" s="75"/>
      <c r="K130" s="75"/>
      <c r="P130" s="75"/>
      <c r="U130" s="75"/>
      <c r="Y130" s="75"/>
      <c r="AD130" s="75"/>
      <c r="AI130" s="75"/>
      <c r="AN130" s="75"/>
      <c r="AS130" s="75"/>
      <c r="AT130" s="87"/>
    </row>
    <row r="131" ht="15.75" customHeight="1">
      <c r="F131" s="75"/>
      <c r="K131" s="75"/>
      <c r="P131" s="75"/>
      <c r="U131" s="75"/>
      <c r="Y131" s="75"/>
      <c r="AD131" s="75"/>
      <c r="AI131" s="75"/>
      <c r="AN131" s="75"/>
      <c r="AS131" s="75"/>
      <c r="AT131" s="87"/>
    </row>
    <row r="132" ht="15.75" customHeight="1">
      <c r="F132" s="75"/>
      <c r="K132" s="75"/>
      <c r="P132" s="75"/>
      <c r="U132" s="75"/>
      <c r="Y132" s="75"/>
      <c r="AD132" s="75"/>
      <c r="AI132" s="75"/>
      <c r="AN132" s="75"/>
      <c r="AS132" s="75"/>
      <c r="AT132" s="87"/>
    </row>
    <row r="133" ht="15.75" customHeight="1">
      <c r="F133" s="75"/>
      <c r="K133" s="75"/>
      <c r="P133" s="75"/>
      <c r="U133" s="75"/>
      <c r="Y133" s="75"/>
      <c r="AD133" s="75"/>
      <c r="AI133" s="75"/>
      <c r="AN133" s="75"/>
      <c r="AS133" s="75"/>
      <c r="AT133" s="87"/>
    </row>
    <row r="134" ht="15.75" customHeight="1">
      <c r="F134" s="75"/>
      <c r="K134" s="75"/>
      <c r="P134" s="75"/>
      <c r="U134" s="75"/>
      <c r="Y134" s="75"/>
      <c r="AD134" s="75"/>
      <c r="AI134" s="75"/>
      <c r="AN134" s="75"/>
      <c r="AS134" s="75"/>
      <c r="AT134" s="87"/>
    </row>
    <row r="135" ht="15.75" customHeight="1">
      <c r="F135" s="75"/>
      <c r="K135" s="75"/>
      <c r="P135" s="75"/>
      <c r="U135" s="75"/>
      <c r="Y135" s="75"/>
      <c r="AD135" s="75"/>
      <c r="AI135" s="75"/>
      <c r="AN135" s="75"/>
      <c r="AS135" s="75"/>
      <c r="AT135" s="87"/>
    </row>
    <row r="136" ht="15.75" customHeight="1">
      <c r="F136" s="75"/>
      <c r="K136" s="75"/>
      <c r="P136" s="75"/>
      <c r="U136" s="75"/>
      <c r="Y136" s="75"/>
      <c r="AD136" s="75"/>
      <c r="AI136" s="75"/>
      <c r="AN136" s="75"/>
      <c r="AS136" s="75"/>
      <c r="AT136" s="87"/>
    </row>
    <row r="137" ht="15.75" customHeight="1">
      <c r="F137" s="75"/>
      <c r="K137" s="75"/>
      <c r="P137" s="75"/>
      <c r="U137" s="75"/>
      <c r="Y137" s="75"/>
      <c r="AD137" s="75"/>
      <c r="AI137" s="75"/>
      <c r="AN137" s="75"/>
      <c r="AS137" s="75"/>
      <c r="AT137" s="87"/>
    </row>
    <row r="138" ht="15.75" customHeight="1">
      <c r="F138" s="75"/>
      <c r="K138" s="75"/>
      <c r="P138" s="75"/>
      <c r="U138" s="75"/>
      <c r="Y138" s="75"/>
      <c r="AD138" s="75"/>
      <c r="AI138" s="75"/>
      <c r="AN138" s="75"/>
      <c r="AS138" s="75"/>
      <c r="AT138" s="87"/>
    </row>
    <row r="139" ht="15.75" customHeight="1">
      <c r="F139" s="75"/>
      <c r="K139" s="75"/>
      <c r="P139" s="75"/>
      <c r="U139" s="75"/>
      <c r="Y139" s="75"/>
      <c r="AD139" s="75"/>
      <c r="AI139" s="75"/>
      <c r="AN139" s="75"/>
      <c r="AS139" s="75"/>
      <c r="AT139" s="87"/>
    </row>
    <row r="140" ht="15.75" customHeight="1">
      <c r="F140" s="75"/>
      <c r="K140" s="75"/>
      <c r="P140" s="75"/>
      <c r="U140" s="75"/>
      <c r="Y140" s="75"/>
      <c r="AD140" s="75"/>
      <c r="AI140" s="75"/>
      <c r="AN140" s="75"/>
      <c r="AS140" s="75"/>
      <c r="AT140" s="87"/>
    </row>
    <row r="141" ht="15.75" customHeight="1">
      <c r="F141" s="75"/>
      <c r="K141" s="75"/>
      <c r="P141" s="75"/>
      <c r="U141" s="75"/>
      <c r="Y141" s="75"/>
      <c r="AD141" s="75"/>
      <c r="AI141" s="75"/>
      <c r="AN141" s="75"/>
      <c r="AS141" s="75"/>
      <c r="AT141" s="87"/>
    </row>
    <row r="142" ht="15.75" customHeight="1">
      <c r="F142" s="75"/>
      <c r="K142" s="75"/>
      <c r="P142" s="75"/>
      <c r="U142" s="75"/>
      <c r="Y142" s="75"/>
      <c r="AD142" s="75"/>
      <c r="AI142" s="75"/>
      <c r="AN142" s="75"/>
      <c r="AS142" s="75"/>
      <c r="AT142" s="87"/>
    </row>
    <row r="143" ht="15.75" customHeight="1">
      <c r="F143" s="75"/>
      <c r="K143" s="75"/>
      <c r="P143" s="75"/>
      <c r="U143" s="75"/>
      <c r="Y143" s="75"/>
      <c r="AD143" s="75"/>
      <c r="AI143" s="75"/>
      <c r="AN143" s="75"/>
      <c r="AS143" s="75"/>
      <c r="AT143" s="87"/>
    </row>
    <row r="144" ht="15.75" customHeight="1">
      <c r="F144" s="75"/>
      <c r="K144" s="75"/>
      <c r="P144" s="75"/>
      <c r="U144" s="75"/>
      <c r="Y144" s="75"/>
      <c r="AD144" s="75"/>
      <c r="AI144" s="75"/>
      <c r="AN144" s="75"/>
      <c r="AS144" s="75"/>
      <c r="AT144" s="87"/>
    </row>
    <row r="145" ht="15.75" customHeight="1">
      <c r="F145" s="75"/>
      <c r="K145" s="75"/>
      <c r="P145" s="75"/>
      <c r="U145" s="75"/>
      <c r="Y145" s="75"/>
      <c r="AD145" s="75"/>
      <c r="AI145" s="75"/>
      <c r="AN145" s="75"/>
      <c r="AS145" s="75"/>
      <c r="AT145" s="87"/>
    </row>
    <row r="146" ht="15.75" customHeight="1">
      <c r="F146" s="75"/>
      <c r="K146" s="75"/>
      <c r="P146" s="75"/>
      <c r="U146" s="75"/>
      <c r="Y146" s="75"/>
      <c r="AD146" s="75"/>
      <c r="AI146" s="75"/>
      <c r="AN146" s="75"/>
      <c r="AS146" s="75"/>
      <c r="AT146" s="87"/>
    </row>
    <row r="147" ht="15.75" customHeight="1">
      <c r="F147" s="75"/>
      <c r="K147" s="75"/>
      <c r="P147" s="75"/>
      <c r="U147" s="75"/>
      <c r="Y147" s="75"/>
      <c r="AD147" s="75"/>
      <c r="AI147" s="75"/>
      <c r="AN147" s="75"/>
      <c r="AS147" s="75"/>
      <c r="AT147" s="87"/>
    </row>
    <row r="148" ht="15.75" customHeight="1">
      <c r="F148" s="75"/>
      <c r="K148" s="75"/>
      <c r="P148" s="75"/>
      <c r="U148" s="75"/>
      <c r="Y148" s="75"/>
      <c r="AD148" s="75"/>
      <c r="AI148" s="75"/>
      <c r="AN148" s="75"/>
      <c r="AS148" s="75"/>
      <c r="AT148" s="87"/>
    </row>
    <row r="149" ht="15.75" customHeight="1">
      <c r="F149" s="75"/>
      <c r="K149" s="75"/>
      <c r="P149" s="75"/>
      <c r="U149" s="75"/>
      <c r="Y149" s="75"/>
      <c r="AD149" s="75"/>
      <c r="AI149" s="75"/>
      <c r="AN149" s="75"/>
      <c r="AS149" s="75"/>
      <c r="AT149" s="87"/>
    </row>
    <row r="150" ht="15.75" customHeight="1">
      <c r="F150" s="75"/>
      <c r="K150" s="75"/>
      <c r="P150" s="75"/>
      <c r="U150" s="75"/>
      <c r="Y150" s="75"/>
      <c r="AD150" s="75"/>
      <c r="AI150" s="75"/>
      <c r="AN150" s="75"/>
      <c r="AS150" s="75"/>
      <c r="AT150" s="87"/>
    </row>
    <row r="151" ht="15.75" customHeight="1">
      <c r="F151" s="75"/>
      <c r="K151" s="75"/>
      <c r="P151" s="75"/>
      <c r="U151" s="75"/>
      <c r="Y151" s="75"/>
      <c r="AD151" s="75"/>
      <c r="AI151" s="75"/>
      <c r="AN151" s="75"/>
      <c r="AS151" s="75"/>
      <c r="AT151" s="87"/>
    </row>
    <row r="152" ht="15.75" customHeight="1">
      <c r="F152" s="75"/>
      <c r="K152" s="75"/>
      <c r="P152" s="75"/>
      <c r="U152" s="75"/>
      <c r="Y152" s="75"/>
      <c r="AD152" s="75"/>
      <c r="AI152" s="75"/>
      <c r="AN152" s="75"/>
      <c r="AS152" s="75"/>
      <c r="AT152" s="87"/>
    </row>
    <row r="153" ht="15.75" customHeight="1">
      <c r="F153" s="75"/>
      <c r="K153" s="75"/>
      <c r="P153" s="75"/>
      <c r="U153" s="75"/>
      <c r="Y153" s="75"/>
      <c r="AD153" s="75"/>
      <c r="AI153" s="75"/>
      <c r="AN153" s="75"/>
      <c r="AS153" s="75"/>
      <c r="AT153" s="87"/>
    </row>
    <row r="154" ht="15.75" customHeight="1">
      <c r="F154" s="75"/>
      <c r="K154" s="75"/>
      <c r="P154" s="75"/>
      <c r="U154" s="75"/>
      <c r="Y154" s="75"/>
      <c r="AD154" s="75"/>
      <c r="AI154" s="75"/>
      <c r="AN154" s="75"/>
      <c r="AS154" s="75"/>
      <c r="AT154" s="87"/>
    </row>
    <row r="155" ht="15.75" customHeight="1">
      <c r="F155" s="75"/>
      <c r="K155" s="75"/>
      <c r="P155" s="75"/>
      <c r="U155" s="75"/>
      <c r="Y155" s="75"/>
      <c r="AD155" s="75"/>
      <c r="AI155" s="75"/>
      <c r="AN155" s="75"/>
      <c r="AS155" s="75"/>
      <c r="AT155" s="87"/>
    </row>
    <row r="156" ht="15.75" customHeight="1">
      <c r="F156" s="75"/>
      <c r="K156" s="75"/>
      <c r="P156" s="75"/>
      <c r="U156" s="75"/>
      <c r="Y156" s="75"/>
      <c r="AD156" s="75"/>
      <c r="AI156" s="75"/>
      <c r="AN156" s="75"/>
      <c r="AS156" s="75"/>
      <c r="AT156" s="87"/>
    </row>
    <row r="157" ht="15.75" customHeight="1">
      <c r="F157" s="75"/>
      <c r="K157" s="75"/>
      <c r="P157" s="75"/>
      <c r="U157" s="75"/>
      <c r="Y157" s="75"/>
      <c r="AD157" s="75"/>
      <c r="AI157" s="75"/>
      <c r="AN157" s="75"/>
      <c r="AS157" s="75"/>
      <c r="AT157" s="87"/>
    </row>
    <row r="158" ht="15.75" customHeight="1">
      <c r="F158" s="75"/>
      <c r="K158" s="75"/>
      <c r="P158" s="75"/>
      <c r="U158" s="75"/>
      <c r="Y158" s="75"/>
      <c r="AD158" s="75"/>
      <c r="AI158" s="75"/>
      <c r="AN158" s="75"/>
      <c r="AS158" s="75"/>
      <c r="AT158" s="87"/>
    </row>
    <row r="159" ht="15.75" customHeight="1">
      <c r="F159" s="75"/>
      <c r="K159" s="75"/>
      <c r="P159" s="75"/>
      <c r="U159" s="75"/>
      <c r="Y159" s="75"/>
      <c r="AD159" s="75"/>
      <c r="AI159" s="75"/>
      <c r="AN159" s="75"/>
      <c r="AS159" s="75"/>
      <c r="AT159" s="87"/>
    </row>
    <row r="160" ht="15.75" customHeight="1">
      <c r="F160" s="75"/>
      <c r="K160" s="75"/>
      <c r="P160" s="75"/>
      <c r="U160" s="75"/>
      <c r="Y160" s="75"/>
      <c r="AD160" s="75"/>
      <c r="AI160" s="75"/>
      <c r="AN160" s="75"/>
      <c r="AS160" s="75"/>
      <c r="AT160" s="87"/>
    </row>
    <row r="161" ht="15.75" customHeight="1">
      <c r="F161" s="75"/>
      <c r="K161" s="75"/>
      <c r="P161" s="75"/>
      <c r="U161" s="75"/>
      <c r="Y161" s="75"/>
      <c r="AD161" s="75"/>
      <c r="AI161" s="75"/>
      <c r="AN161" s="75"/>
      <c r="AS161" s="75"/>
      <c r="AT161" s="87"/>
    </row>
    <row r="162" ht="15.75" customHeight="1">
      <c r="F162" s="75"/>
      <c r="K162" s="75"/>
      <c r="P162" s="75"/>
      <c r="U162" s="75"/>
      <c r="Y162" s="75"/>
      <c r="AD162" s="75"/>
      <c r="AI162" s="75"/>
      <c r="AN162" s="75"/>
      <c r="AS162" s="75"/>
      <c r="AT162" s="87"/>
    </row>
    <row r="163" ht="15.75" customHeight="1">
      <c r="F163" s="75"/>
      <c r="K163" s="75"/>
      <c r="P163" s="75"/>
      <c r="U163" s="75"/>
      <c r="Y163" s="75"/>
      <c r="AD163" s="75"/>
      <c r="AI163" s="75"/>
      <c r="AN163" s="75"/>
      <c r="AS163" s="75"/>
      <c r="AT163" s="87"/>
    </row>
    <row r="164" ht="15.75" customHeight="1">
      <c r="F164" s="75"/>
      <c r="K164" s="75"/>
      <c r="P164" s="75"/>
      <c r="U164" s="75"/>
      <c r="Y164" s="75"/>
      <c r="AD164" s="75"/>
      <c r="AI164" s="75"/>
      <c r="AN164" s="75"/>
      <c r="AS164" s="75"/>
      <c r="AT164" s="87"/>
    </row>
    <row r="165" ht="15.75" customHeight="1">
      <c r="F165" s="75"/>
      <c r="K165" s="75"/>
      <c r="P165" s="75"/>
      <c r="U165" s="75"/>
      <c r="Y165" s="75"/>
      <c r="AD165" s="75"/>
      <c r="AI165" s="75"/>
      <c r="AN165" s="75"/>
      <c r="AS165" s="75"/>
      <c r="AT165" s="87"/>
    </row>
    <row r="166" ht="15.75" customHeight="1">
      <c r="F166" s="75"/>
      <c r="K166" s="75"/>
      <c r="P166" s="75"/>
      <c r="U166" s="75"/>
      <c r="Y166" s="75"/>
      <c r="AD166" s="75"/>
      <c r="AI166" s="75"/>
      <c r="AN166" s="75"/>
      <c r="AS166" s="75"/>
      <c r="AT166" s="87"/>
    </row>
    <row r="167" ht="15.75" customHeight="1">
      <c r="F167" s="75"/>
      <c r="K167" s="75"/>
      <c r="P167" s="75"/>
      <c r="U167" s="75"/>
      <c r="Y167" s="75"/>
      <c r="AD167" s="75"/>
      <c r="AI167" s="75"/>
      <c r="AN167" s="75"/>
      <c r="AS167" s="75"/>
      <c r="AT167" s="87"/>
    </row>
    <row r="168" ht="15.75" customHeight="1">
      <c r="F168" s="75"/>
      <c r="K168" s="75"/>
      <c r="P168" s="75"/>
      <c r="U168" s="75"/>
      <c r="Y168" s="75"/>
      <c r="AD168" s="75"/>
      <c r="AI168" s="75"/>
      <c r="AN168" s="75"/>
      <c r="AS168" s="75"/>
      <c r="AT168" s="87"/>
    </row>
    <row r="169" ht="15.75" customHeight="1">
      <c r="F169" s="75"/>
      <c r="K169" s="75"/>
      <c r="P169" s="75"/>
      <c r="U169" s="75"/>
      <c r="Y169" s="75"/>
      <c r="AD169" s="75"/>
      <c r="AI169" s="75"/>
      <c r="AN169" s="75"/>
      <c r="AS169" s="75"/>
      <c r="AT169" s="87"/>
    </row>
    <row r="170" ht="15.75" customHeight="1">
      <c r="F170" s="75"/>
      <c r="K170" s="75"/>
      <c r="P170" s="75"/>
      <c r="U170" s="75"/>
      <c r="Y170" s="75"/>
      <c r="AD170" s="75"/>
      <c r="AI170" s="75"/>
      <c r="AN170" s="75"/>
      <c r="AS170" s="75"/>
      <c r="AT170" s="87"/>
    </row>
    <row r="171" ht="15.75" customHeight="1">
      <c r="F171" s="75"/>
      <c r="K171" s="75"/>
      <c r="P171" s="75"/>
      <c r="U171" s="75"/>
      <c r="Y171" s="75"/>
      <c r="AD171" s="75"/>
      <c r="AI171" s="75"/>
      <c r="AN171" s="75"/>
      <c r="AS171" s="75"/>
      <c r="AT171" s="87"/>
    </row>
    <row r="172" ht="15.75" customHeight="1">
      <c r="F172" s="75"/>
      <c r="K172" s="75"/>
      <c r="P172" s="75"/>
      <c r="U172" s="75"/>
      <c r="Y172" s="75"/>
      <c r="AD172" s="75"/>
      <c r="AI172" s="75"/>
      <c r="AN172" s="75"/>
      <c r="AS172" s="75"/>
      <c r="AT172" s="87"/>
    </row>
    <row r="173" ht="15.75" customHeight="1">
      <c r="F173" s="75"/>
      <c r="K173" s="75"/>
      <c r="P173" s="75"/>
      <c r="U173" s="75"/>
      <c r="Y173" s="75"/>
      <c r="AD173" s="75"/>
      <c r="AI173" s="75"/>
      <c r="AN173" s="75"/>
      <c r="AS173" s="75"/>
      <c r="AT173" s="87"/>
    </row>
    <row r="174" ht="15.75" customHeight="1">
      <c r="F174" s="75"/>
      <c r="K174" s="75"/>
      <c r="P174" s="75"/>
      <c r="U174" s="75"/>
      <c r="Y174" s="75"/>
      <c r="AD174" s="75"/>
      <c r="AI174" s="75"/>
      <c r="AN174" s="75"/>
      <c r="AS174" s="75"/>
      <c r="AT174" s="87"/>
    </row>
    <row r="175" ht="15.75" customHeight="1">
      <c r="F175" s="75"/>
      <c r="K175" s="75"/>
      <c r="P175" s="75"/>
      <c r="U175" s="75"/>
      <c r="Y175" s="75"/>
      <c r="AD175" s="75"/>
      <c r="AI175" s="75"/>
      <c r="AN175" s="75"/>
      <c r="AS175" s="75"/>
      <c r="AT175" s="87"/>
    </row>
    <row r="176" ht="15.75" customHeight="1">
      <c r="F176" s="75"/>
      <c r="K176" s="75"/>
      <c r="P176" s="75"/>
      <c r="U176" s="75"/>
      <c r="Y176" s="75"/>
      <c r="AD176" s="75"/>
      <c r="AI176" s="75"/>
      <c r="AN176" s="75"/>
      <c r="AS176" s="75"/>
      <c r="AT176" s="87"/>
    </row>
    <row r="177" ht="15.75" customHeight="1">
      <c r="F177" s="75"/>
      <c r="K177" s="75"/>
      <c r="P177" s="75"/>
      <c r="U177" s="75"/>
      <c r="Y177" s="75"/>
      <c r="AD177" s="75"/>
      <c r="AI177" s="75"/>
      <c r="AN177" s="75"/>
      <c r="AS177" s="75"/>
      <c r="AT177" s="87"/>
    </row>
    <row r="178" ht="15.75" customHeight="1">
      <c r="F178" s="75"/>
      <c r="K178" s="75"/>
      <c r="P178" s="75"/>
      <c r="U178" s="75"/>
      <c r="Y178" s="75"/>
      <c r="AD178" s="75"/>
      <c r="AI178" s="75"/>
      <c r="AN178" s="75"/>
      <c r="AS178" s="75"/>
      <c r="AT178" s="87"/>
    </row>
    <row r="179" ht="15.75" customHeight="1">
      <c r="F179" s="75"/>
      <c r="K179" s="75"/>
      <c r="P179" s="75"/>
      <c r="U179" s="75"/>
      <c r="Y179" s="75"/>
      <c r="AD179" s="75"/>
      <c r="AI179" s="75"/>
      <c r="AN179" s="75"/>
      <c r="AS179" s="75"/>
      <c r="AT179" s="87"/>
    </row>
    <row r="180" ht="15.75" customHeight="1">
      <c r="F180" s="75"/>
      <c r="K180" s="75"/>
      <c r="P180" s="75"/>
      <c r="U180" s="75"/>
      <c r="Y180" s="75"/>
      <c r="AD180" s="75"/>
      <c r="AI180" s="75"/>
      <c r="AN180" s="75"/>
      <c r="AS180" s="75"/>
      <c r="AT180" s="87"/>
    </row>
    <row r="181" ht="15.75" customHeight="1">
      <c r="F181" s="75"/>
      <c r="K181" s="75"/>
      <c r="P181" s="75"/>
      <c r="U181" s="75"/>
      <c r="Y181" s="75"/>
      <c r="AD181" s="75"/>
      <c r="AI181" s="75"/>
      <c r="AN181" s="75"/>
      <c r="AS181" s="75"/>
      <c r="AT181" s="87"/>
    </row>
    <row r="182" ht="15.75" customHeight="1">
      <c r="F182" s="75"/>
      <c r="K182" s="75"/>
      <c r="P182" s="75"/>
      <c r="U182" s="75"/>
      <c r="Y182" s="75"/>
      <c r="AD182" s="75"/>
      <c r="AI182" s="75"/>
      <c r="AN182" s="75"/>
      <c r="AS182" s="75"/>
      <c r="AT182" s="87"/>
    </row>
    <row r="183" ht="15.75" customHeight="1">
      <c r="F183" s="75"/>
      <c r="K183" s="75"/>
      <c r="P183" s="75"/>
      <c r="U183" s="75"/>
      <c r="Y183" s="75"/>
      <c r="AD183" s="75"/>
      <c r="AI183" s="75"/>
      <c r="AN183" s="75"/>
      <c r="AS183" s="75"/>
      <c r="AT183" s="87"/>
    </row>
    <row r="184" ht="15.75" customHeight="1">
      <c r="F184" s="75"/>
      <c r="K184" s="75"/>
      <c r="P184" s="75"/>
      <c r="U184" s="75"/>
      <c r="Y184" s="75"/>
      <c r="AD184" s="75"/>
      <c r="AI184" s="75"/>
      <c r="AN184" s="75"/>
      <c r="AS184" s="75"/>
      <c r="AT184" s="87"/>
    </row>
    <row r="185" ht="15.75" customHeight="1">
      <c r="F185" s="75"/>
      <c r="K185" s="75"/>
      <c r="P185" s="75"/>
      <c r="U185" s="75"/>
      <c r="Y185" s="75"/>
      <c r="AD185" s="75"/>
      <c r="AI185" s="75"/>
      <c r="AN185" s="75"/>
      <c r="AS185" s="75"/>
      <c r="AT185" s="87"/>
    </row>
    <row r="186" ht="15.75" customHeight="1">
      <c r="F186" s="75"/>
      <c r="K186" s="75"/>
      <c r="P186" s="75"/>
      <c r="U186" s="75"/>
      <c r="Y186" s="75"/>
      <c r="AD186" s="75"/>
      <c r="AI186" s="75"/>
      <c r="AN186" s="75"/>
      <c r="AS186" s="75"/>
      <c r="AT186" s="87"/>
    </row>
    <row r="187" ht="15.75" customHeight="1">
      <c r="F187" s="75"/>
      <c r="K187" s="75"/>
      <c r="P187" s="75"/>
      <c r="U187" s="75"/>
      <c r="Y187" s="75"/>
      <c r="AD187" s="75"/>
      <c r="AI187" s="75"/>
      <c r="AN187" s="75"/>
      <c r="AS187" s="75"/>
      <c r="AT187" s="87"/>
    </row>
    <row r="188" ht="15.75" customHeight="1">
      <c r="F188" s="75"/>
      <c r="K188" s="75"/>
      <c r="P188" s="75"/>
      <c r="U188" s="75"/>
      <c r="Y188" s="75"/>
      <c r="AD188" s="75"/>
      <c r="AI188" s="75"/>
      <c r="AN188" s="75"/>
      <c r="AS188" s="75"/>
      <c r="AT188" s="87"/>
    </row>
    <row r="189" ht="15.75" customHeight="1">
      <c r="F189" s="75"/>
      <c r="K189" s="75"/>
      <c r="P189" s="75"/>
      <c r="U189" s="75"/>
      <c r="Y189" s="75"/>
      <c r="AD189" s="75"/>
      <c r="AI189" s="75"/>
      <c r="AN189" s="75"/>
      <c r="AS189" s="75"/>
      <c r="AT189" s="87"/>
    </row>
    <row r="190" ht="15.75" customHeight="1">
      <c r="F190" s="75"/>
      <c r="K190" s="75"/>
      <c r="P190" s="75"/>
      <c r="U190" s="75"/>
      <c r="Y190" s="75"/>
      <c r="AD190" s="75"/>
      <c r="AI190" s="75"/>
      <c r="AN190" s="75"/>
      <c r="AS190" s="75"/>
      <c r="AT190" s="87"/>
    </row>
    <row r="191" ht="15.75" customHeight="1">
      <c r="F191" s="75"/>
      <c r="K191" s="75"/>
      <c r="P191" s="75"/>
      <c r="U191" s="75"/>
      <c r="Y191" s="75"/>
      <c r="AD191" s="75"/>
      <c r="AI191" s="75"/>
      <c r="AN191" s="75"/>
      <c r="AS191" s="75"/>
      <c r="AT191" s="87"/>
    </row>
    <row r="192" ht="15.75" customHeight="1">
      <c r="F192" s="75"/>
      <c r="K192" s="75"/>
      <c r="P192" s="75"/>
      <c r="U192" s="75"/>
      <c r="Y192" s="75"/>
      <c r="AD192" s="75"/>
      <c r="AI192" s="75"/>
      <c r="AN192" s="75"/>
      <c r="AS192" s="75"/>
      <c r="AT192" s="87"/>
    </row>
    <row r="193" ht="15.75" customHeight="1">
      <c r="F193" s="75"/>
      <c r="K193" s="75"/>
      <c r="P193" s="75"/>
      <c r="U193" s="75"/>
      <c r="Y193" s="75"/>
      <c r="AD193" s="75"/>
      <c r="AI193" s="75"/>
      <c r="AN193" s="75"/>
      <c r="AS193" s="75"/>
      <c r="AT193" s="87"/>
    </row>
    <row r="194" ht="15.75" customHeight="1">
      <c r="F194" s="75"/>
      <c r="K194" s="75"/>
      <c r="P194" s="75"/>
      <c r="U194" s="75"/>
      <c r="Y194" s="75"/>
      <c r="AD194" s="75"/>
      <c r="AI194" s="75"/>
      <c r="AN194" s="75"/>
      <c r="AS194" s="75"/>
      <c r="AT194" s="87"/>
    </row>
    <row r="195" ht="15.75" customHeight="1">
      <c r="F195" s="75"/>
      <c r="K195" s="75"/>
      <c r="P195" s="75"/>
      <c r="U195" s="75"/>
      <c r="Y195" s="75"/>
      <c r="AD195" s="75"/>
      <c r="AI195" s="75"/>
      <c r="AN195" s="75"/>
      <c r="AS195" s="75"/>
      <c r="AT195" s="87"/>
    </row>
    <row r="196" ht="15.75" customHeight="1">
      <c r="F196" s="75"/>
      <c r="K196" s="75"/>
      <c r="P196" s="75"/>
      <c r="U196" s="75"/>
      <c r="Y196" s="75"/>
      <c r="AD196" s="75"/>
      <c r="AI196" s="75"/>
      <c r="AN196" s="75"/>
      <c r="AS196" s="75"/>
      <c r="AT196" s="87"/>
    </row>
    <row r="197" ht="15.75" customHeight="1">
      <c r="F197" s="75"/>
      <c r="K197" s="75"/>
      <c r="P197" s="75"/>
      <c r="U197" s="75"/>
      <c r="Y197" s="75"/>
      <c r="AD197" s="75"/>
      <c r="AI197" s="75"/>
      <c r="AN197" s="75"/>
      <c r="AS197" s="75"/>
      <c r="AT197" s="87"/>
    </row>
    <row r="198" ht="15.75" customHeight="1">
      <c r="F198" s="75"/>
      <c r="K198" s="75"/>
      <c r="P198" s="75"/>
      <c r="U198" s="75"/>
      <c r="Y198" s="75"/>
      <c r="AD198" s="75"/>
      <c r="AI198" s="75"/>
      <c r="AN198" s="75"/>
      <c r="AS198" s="75"/>
      <c r="AT198" s="87"/>
    </row>
    <row r="199" ht="15.75" customHeight="1">
      <c r="F199" s="75"/>
      <c r="K199" s="75"/>
      <c r="P199" s="75"/>
      <c r="U199" s="75"/>
      <c r="Y199" s="75"/>
      <c r="AD199" s="75"/>
      <c r="AI199" s="75"/>
      <c r="AN199" s="75"/>
      <c r="AS199" s="75"/>
      <c r="AT199" s="87"/>
    </row>
    <row r="200" ht="15.75" customHeight="1">
      <c r="F200" s="75"/>
      <c r="K200" s="75"/>
      <c r="P200" s="75"/>
      <c r="U200" s="75"/>
      <c r="Y200" s="75"/>
      <c r="AD200" s="75"/>
      <c r="AI200" s="75"/>
      <c r="AN200" s="75"/>
      <c r="AS200" s="75"/>
      <c r="AT200" s="87"/>
    </row>
    <row r="201" ht="15.75" customHeight="1">
      <c r="F201" s="75"/>
      <c r="K201" s="75"/>
      <c r="P201" s="75"/>
      <c r="U201" s="75"/>
      <c r="Y201" s="75"/>
      <c r="AD201" s="75"/>
      <c r="AI201" s="75"/>
      <c r="AN201" s="75"/>
      <c r="AS201" s="75"/>
      <c r="AT201" s="87"/>
    </row>
    <row r="202" ht="15.75" customHeight="1">
      <c r="F202" s="75"/>
      <c r="K202" s="75"/>
      <c r="P202" s="75"/>
      <c r="U202" s="75"/>
      <c r="Y202" s="75"/>
      <c r="AD202" s="75"/>
      <c r="AI202" s="75"/>
      <c r="AN202" s="75"/>
      <c r="AS202" s="75"/>
      <c r="AT202" s="87"/>
    </row>
    <row r="203" ht="15.75" customHeight="1">
      <c r="F203" s="75"/>
      <c r="K203" s="75"/>
      <c r="P203" s="75"/>
      <c r="U203" s="75"/>
      <c r="Y203" s="75"/>
      <c r="AD203" s="75"/>
      <c r="AI203" s="75"/>
      <c r="AN203" s="75"/>
      <c r="AS203" s="75"/>
      <c r="AT203" s="87"/>
    </row>
    <row r="204" ht="15.75" customHeight="1">
      <c r="F204" s="75"/>
      <c r="K204" s="75"/>
      <c r="P204" s="75"/>
      <c r="U204" s="75"/>
      <c r="Y204" s="75"/>
      <c r="AD204" s="75"/>
      <c r="AI204" s="75"/>
      <c r="AN204" s="75"/>
      <c r="AS204" s="75"/>
      <c r="AT204" s="87"/>
    </row>
    <row r="205" ht="15.75" customHeight="1">
      <c r="F205" s="75"/>
      <c r="K205" s="75"/>
      <c r="P205" s="75"/>
      <c r="U205" s="75"/>
      <c r="Y205" s="75"/>
      <c r="AD205" s="75"/>
      <c r="AI205" s="75"/>
      <c r="AN205" s="75"/>
      <c r="AS205" s="75"/>
      <c r="AT205" s="87"/>
    </row>
    <row r="206" ht="15.75" customHeight="1">
      <c r="F206" s="75"/>
      <c r="K206" s="75"/>
      <c r="P206" s="75"/>
      <c r="U206" s="75"/>
      <c r="Y206" s="75"/>
      <c r="AD206" s="75"/>
      <c r="AI206" s="75"/>
      <c r="AN206" s="75"/>
      <c r="AS206" s="75"/>
      <c r="AT206" s="87"/>
    </row>
    <row r="207" ht="15.75" customHeight="1">
      <c r="F207" s="75"/>
      <c r="K207" s="75"/>
      <c r="P207" s="75"/>
      <c r="U207" s="75"/>
      <c r="Y207" s="75"/>
      <c r="AD207" s="75"/>
      <c r="AI207" s="75"/>
      <c r="AN207" s="75"/>
      <c r="AS207" s="75"/>
      <c r="AT207" s="87"/>
    </row>
    <row r="208" ht="15.75" customHeight="1">
      <c r="F208" s="75"/>
      <c r="K208" s="75"/>
      <c r="P208" s="75"/>
      <c r="U208" s="75"/>
      <c r="Y208" s="75"/>
      <c r="AD208" s="75"/>
      <c r="AI208" s="75"/>
      <c r="AN208" s="75"/>
      <c r="AS208" s="75"/>
      <c r="AT208" s="87"/>
    </row>
    <row r="209" ht="15.75" customHeight="1">
      <c r="F209" s="75"/>
      <c r="K209" s="75"/>
      <c r="P209" s="75"/>
      <c r="U209" s="75"/>
      <c r="Y209" s="75"/>
      <c r="AD209" s="75"/>
      <c r="AI209" s="75"/>
      <c r="AN209" s="75"/>
      <c r="AS209" s="75"/>
      <c r="AT209" s="87"/>
    </row>
    <row r="210" ht="15.75" customHeight="1">
      <c r="F210" s="75"/>
      <c r="K210" s="75"/>
      <c r="P210" s="75"/>
      <c r="U210" s="75"/>
      <c r="Y210" s="75"/>
      <c r="AD210" s="75"/>
      <c r="AI210" s="75"/>
      <c r="AN210" s="75"/>
      <c r="AS210" s="75"/>
      <c r="AT210" s="87"/>
    </row>
    <row r="211" ht="15.75" customHeight="1">
      <c r="F211" s="75"/>
      <c r="K211" s="75"/>
      <c r="P211" s="75"/>
      <c r="U211" s="75"/>
      <c r="Y211" s="75"/>
      <c r="AD211" s="75"/>
      <c r="AI211" s="75"/>
      <c r="AN211" s="75"/>
      <c r="AS211" s="75"/>
      <c r="AT211" s="87"/>
    </row>
    <row r="212" ht="15.75" customHeight="1">
      <c r="F212" s="75"/>
      <c r="K212" s="75"/>
      <c r="P212" s="75"/>
      <c r="U212" s="75"/>
      <c r="Y212" s="75"/>
      <c r="AD212" s="75"/>
      <c r="AI212" s="75"/>
      <c r="AN212" s="75"/>
      <c r="AS212" s="75"/>
      <c r="AT212" s="87"/>
    </row>
    <row r="213" ht="15.75" customHeight="1">
      <c r="AT213" s="87"/>
    </row>
    <row r="214" ht="15.75" customHeight="1">
      <c r="AT214" s="87"/>
    </row>
    <row r="215" ht="15.75" customHeight="1">
      <c r="AT215" s="87"/>
    </row>
    <row r="216" ht="15.75" customHeight="1">
      <c r="AT216" s="87"/>
    </row>
    <row r="217" ht="15.75" customHeight="1">
      <c r="AT217" s="87"/>
    </row>
    <row r="218" ht="15.75" customHeight="1">
      <c r="AT218" s="87"/>
    </row>
    <row r="219" ht="15.75" customHeight="1">
      <c r="AT219" s="87"/>
    </row>
    <row r="220" ht="15.75" customHeight="1">
      <c r="AT220" s="87"/>
    </row>
    <row r="221" ht="15.75" customHeight="1">
      <c r="AT221" s="87"/>
    </row>
    <row r="222" ht="15.75" customHeight="1">
      <c r="AT222" s="87"/>
    </row>
    <row r="223" ht="15.75" customHeight="1">
      <c r="AT223" s="87"/>
    </row>
    <row r="224" ht="15.75" customHeight="1">
      <c r="AT224" s="87"/>
    </row>
    <row r="225" ht="15.75" customHeight="1">
      <c r="AT225" s="87"/>
    </row>
    <row r="226" ht="15.75" customHeight="1">
      <c r="AT226" s="87"/>
    </row>
    <row r="227" ht="15.75" customHeight="1">
      <c r="AT227" s="87"/>
    </row>
    <row r="228" ht="15.75" customHeight="1">
      <c r="AT228" s="87"/>
    </row>
    <row r="229" ht="15.75" customHeight="1">
      <c r="AT229" s="87"/>
    </row>
    <row r="230" ht="15.75" customHeight="1">
      <c r="AT230" s="87"/>
    </row>
    <row r="231" ht="15.75" customHeight="1">
      <c r="AT231" s="87"/>
    </row>
    <row r="232" ht="15.75" customHeight="1">
      <c r="AT232" s="87"/>
    </row>
    <row r="233" ht="15.75" customHeight="1">
      <c r="AT233" s="87"/>
    </row>
    <row r="234" ht="15.75" customHeight="1">
      <c r="AT234" s="87"/>
    </row>
    <row r="235" ht="15.75" customHeight="1">
      <c r="AT235" s="87"/>
    </row>
    <row r="236" ht="15.75" customHeight="1">
      <c r="AT236" s="87"/>
    </row>
    <row r="237" ht="15.75" customHeight="1">
      <c r="AT237" s="87"/>
    </row>
    <row r="238" ht="15.75" customHeight="1">
      <c r="AT238" s="87"/>
    </row>
    <row r="239" ht="15.75" customHeight="1">
      <c r="AT239" s="87"/>
    </row>
    <row r="240" ht="15.75" customHeight="1">
      <c r="AT240" s="87"/>
    </row>
    <row r="241" ht="15.75" customHeight="1">
      <c r="AT241" s="87"/>
    </row>
    <row r="242" ht="15.75" customHeight="1">
      <c r="AT242" s="87"/>
    </row>
    <row r="243" ht="15.75" customHeight="1">
      <c r="AT243" s="87"/>
    </row>
    <row r="244" ht="15.75" customHeight="1">
      <c r="AT244" s="87"/>
    </row>
    <row r="245" ht="15.75" customHeight="1">
      <c r="AT245" s="87"/>
    </row>
    <row r="246" ht="15.75" customHeight="1">
      <c r="AT246" s="87"/>
    </row>
    <row r="247" ht="15.75" customHeight="1">
      <c r="AT247" s="87"/>
    </row>
    <row r="248" ht="15.75" customHeight="1">
      <c r="AT248" s="87"/>
    </row>
    <row r="249" ht="15.75" customHeight="1">
      <c r="AT249" s="87"/>
    </row>
    <row r="250" ht="15.75" customHeight="1">
      <c r="AT250" s="87"/>
    </row>
    <row r="251" ht="15.75" customHeight="1">
      <c r="AT251" s="87"/>
    </row>
    <row r="252" ht="15.75" customHeight="1">
      <c r="AT252" s="87"/>
    </row>
    <row r="253" ht="15.75" customHeight="1">
      <c r="AT253" s="87"/>
    </row>
    <row r="254" ht="15.75" customHeight="1">
      <c r="AT254" s="87"/>
    </row>
    <row r="255" ht="15.75" customHeight="1">
      <c r="AT255" s="87"/>
    </row>
    <row r="256" ht="15.75" customHeight="1">
      <c r="AT256" s="87"/>
    </row>
    <row r="257" ht="15.75" customHeight="1">
      <c r="AT257" s="87"/>
    </row>
    <row r="258" ht="15.75" customHeight="1">
      <c r="AT258" s="87"/>
    </row>
    <row r="259" ht="15.75" customHeight="1">
      <c r="AT259" s="87"/>
    </row>
    <row r="260" ht="15.75" customHeight="1">
      <c r="AT260" s="87"/>
    </row>
    <row r="261" ht="15.75" customHeight="1">
      <c r="AT261" s="87"/>
    </row>
    <row r="262" ht="15.75" customHeight="1">
      <c r="AT262" s="87"/>
    </row>
    <row r="263" ht="15.75" customHeight="1">
      <c r="AT263" s="87"/>
    </row>
    <row r="264" ht="15.75" customHeight="1">
      <c r="AT264" s="87"/>
    </row>
    <row r="265" ht="15.75" customHeight="1">
      <c r="AT265" s="87"/>
    </row>
    <row r="266" ht="15.75" customHeight="1">
      <c r="AT266" s="87"/>
    </row>
    <row r="267" ht="15.75" customHeight="1">
      <c r="AT267" s="87"/>
    </row>
    <row r="268" ht="15.75" customHeight="1">
      <c r="AT268" s="87"/>
    </row>
    <row r="269" ht="15.75" customHeight="1">
      <c r="AT269" s="87"/>
    </row>
    <row r="270" ht="15.75" customHeight="1">
      <c r="AT270" s="87"/>
    </row>
    <row r="271" ht="15.75" customHeight="1">
      <c r="AT271" s="87"/>
    </row>
    <row r="272" ht="15.75" customHeight="1">
      <c r="AT272" s="87"/>
    </row>
    <row r="273" ht="15.75" customHeight="1">
      <c r="AT273" s="87"/>
    </row>
    <row r="274" ht="15.75" customHeight="1">
      <c r="AT274" s="87"/>
    </row>
    <row r="275" ht="15.75" customHeight="1">
      <c r="AT275" s="87"/>
    </row>
    <row r="276" ht="15.75" customHeight="1">
      <c r="AT276" s="87"/>
    </row>
    <row r="277" ht="15.75" customHeight="1">
      <c r="AT277" s="87"/>
    </row>
    <row r="278" ht="15.75" customHeight="1">
      <c r="AT278" s="87"/>
    </row>
    <row r="279" ht="15.75" customHeight="1">
      <c r="AT279" s="87"/>
    </row>
    <row r="280" ht="15.75" customHeight="1">
      <c r="AT280" s="87"/>
    </row>
    <row r="281" ht="15.75" customHeight="1">
      <c r="AT281" s="87"/>
    </row>
    <row r="282" ht="15.75" customHeight="1">
      <c r="AT282" s="87"/>
    </row>
    <row r="283" ht="15.75" customHeight="1">
      <c r="AT283" s="87"/>
    </row>
    <row r="284" ht="15.75" customHeight="1">
      <c r="AT284" s="87"/>
    </row>
    <row r="285" ht="15.75" customHeight="1">
      <c r="AT285" s="87"/>
    </row>
    <row r="286" ht="15.75" customHeight="1">
      <c r="AT286" s="87"/>
    </row>
    <row r="287" ht="15.75" customHeight="1">
      <c r="AT287" s="87"/>
    </row>
    <row r="288" ht="15.75" customHeight="1">
      <c r="AT288" s="87"/>
    </row>
    <row r="289" ht="15.75" customHeight="1">
      <c r="AT289" s="87"/>
    </row>
    <row r="290" ht="15.75" customHeight="1">
      <c r="AT290" s="87"/>
    </row>
    <row r="291" ht="15.75" customHeight="1">
      <c r="AT291" s="87"/>
    </row>
    <row r="292" ht="15.75" customHeight="1">
      <c r="AT292" s="87"/>
    </row>
    <row r="293" ht="15.75" customHeight="1">
      <c r="AT293" s="87"/>
    </row>
    <row r="294" ht="15.75" customHeight="1">
      <c r="AT294" s="87"/>
    </row>
    <row r="295" ht="15.75" customHeight="1">
      <c r="AT295" s="87"/>
    </row>
    <row r="296" ht="15.75" customHeight="1">
      <c r="AT296" s="87"/>
    </row>
    <row r="297" ht="15.75" customHeight="1">
      <c r="AT297" s="87"/>
    </row>
    <row r="298" ht="15.75" customHeight="1">
      <c r="AT298" s="87"/>
    </row>
    <row r="299" ht="15.75" customHeight="1">
      <c r="AT299" s="87"/>
    </row>
    <row r="300" ht="15.75" customHeight="1">
      <c r="AT300" s="87"/>
    </row>
    <row r="301" ht="15.75" customHeight="1">
      <c r="AT301" s="87"/>
    </row>
    <row r="302" ht="15.75" customHeight="1">
      <c r="AT302" s="87"/>
    </row>
    <row r="303" ht="15.75" customHeight="1">
      <c r="AT303" s="87"/>
    </row>
    <row r="304" ht="15.75" customHeight="1">
      <c r="AT304" s="87"/>
    </row>
    <row r="305" ht="15.75" customHeight="1">
      <c r="AT305" s="87"/>
    </row>
    <row r="306" ht="15.75" customHeight="1">
      <c r="AT306" s="87"/>
    </row>
    <row r="307" ht="15.75" customHeight="1">
      <c r="AT307" s="87"/>
    </row>
    <row r="308" ht="15.75" customHeight="1">
      <c r="AT308" s="87"/>
    </row>
    <row r="309" ht="15.75" customHeight="1">
      <c r="AT309" s="87"/>
    </row>
    <row r="310" ht="15.75" customHeight="1">
      <c r="AT310" s="87"/>
    </row>
    <row r="311" ht="15.75" customHeight="1">
      <c r="AT311" s="87"/>
    </row>
    <row r="312" ht="15.75" customHeight="1">
      <c r="AT312" s="87"/>
    </row>
    <row r="313" ht="15.75" customHeight="1">
      <c r="AT313" s="87"/>
    </row>
    <row r="314" ht="15.75" customHeight="1">
      <c r="AT314" s="87"/>
    </row>
    <row r="315" ht="15.75" customHeight="1">
      <c r="AT315" s="87"/>
    </row>
    <row r="316" ht="15.75" customHeight="1">
      <c r="AT316" s="87"/>
    </row>
    <row r="317" ht="15.75" customHeight="1">
      <c r="AT317" s="87"/>
    </row>
    <row r="318" ht="15.75" customHeight="1">
      <c r="AT318" s="87"/>
    </row>
    <row r="319" ht="15.75" customHeight="1">
      <c r="AT319" s="87"/>
    </row>
    <row r="320" ht="15.75" customHeight="1">
      <c r="AT320" s="87"/>
    </row>
    <row r="321" ht="15.75" customHeight="1">
      <c r="AT321" s="87"/>
    </row>
    <row r="322" ht="15.75" customHeight="1">
      <c r="AT322" s="87"/>
    </row>
    <row r="323" ht="15.75" customHeight="1">
      <c r="AT323" s="87"/>
    </row>
    <row r="324" ht="15.75" customHeight="1">
      <c r="AT324" s="87"/>
    </row>
    <row r="325" ht="15.75" customHeight="1">
      <c r="AT325" s="87"/>
    </row>
    <row r="326" ht="15.75" customHeight="1">
      <c r="AT326" s="87"/>
    </row>
    <row r="327" ht="15.75" customHeight="1">
      <c r="AT327" s="87"/>
    </row>
    <row r="328" ht="15.75" customHeight="1">
      <c r="AT328" s="87"/>
    </row>
    <row r="329" ht="15.75" customHeight="1">
      <c r="AT329" s="87"/>
    </row>
    <row r="330" ht="15.75" customHeight="1">
      <c r="AT330" s="87"/>
    </row>
    <row r="331" ht="15.75" customHeight="1">
      <c r="AT331" s="87"/>
    </row>
    <row r="332" ht="15.75" customHeight="1">
      <c r="AT332" s="87"/>
    </row>
    <row r="333" ht="15.75" customHeight="1">
      <c r="AT333" s="87"/>
    </row>
    <row r="334" ht="15.75" customHeight="1">
      <c r="AT334" s="87"/>
    </row>
    <row r="335" ht="15.75" customHeight="1">
      <c r="AT335" s="87"/>
    </row>
    <row r="336" ht="15.75" customHeight="1">
      <c r="AT336" s="87"/>
    </row>
    <row r="337" ht="15.75" customHeight="1">
      <c r="AT337" s="87"/>
    </row>
    <row r="338" ht="15.75" customHeight="1">
      <c r="AT338" s="87"/>
    </row>
    <row r="339" ht="15.75" customHeight="1">
      <c r="AT339" s="87"/>
    </row>
    <row r="340" ht="15.75" customHeight="1">
      <c r="AT340" s="87"/>
    </row>
    <row r="341" ht="15.75" customHeight="1">
      <c r="AT341" s="87"/>
    </row>
    <row r="342" ht="15.75" customHeight="1">
      <c r="AT342" s="87"/>
    </row>
    <row r="343" ht="15.75" customHeight="1">
      <c r="AT343" s="87"/>
    </row>
    <row r="344" ht="15.75" customHeight="1">
      <c r="AT344" s="87"/>
    </row>
    <row r="345" ht="15.75" customHeight="1">
      <c r="AT345" s="87"/>
    </row>
    <row r="346" ht="15.75" customHeight="1">
      <c r="AT346" s="87"/>
    </row>
    <row r="347" ht="15.75" customHeight="1">
      <c r="AT347" s="87"/>
    </row>
    <row r="348" ht="15.75" customHeight="1">
      <c r="AT348" s="87"/>
    </row>
    <row r="349" ht="15.75" customHeight="1">
      <c r="AT349" s="87"/>
    </row>
    <row r="350" ht="15.75" customHeight="1">
      <c r="AT350" s="87"/>
    </row>
    <row r="351" ht="15.75" customHeight="1">
      <c r="AT351" s="87"/>
    </row>
    <row r="352" ht="15.75" customHeight="1">
      <c r="AT352" s="87"/>
    </row>
    <row r="353" ht="15.75" customHeight="1">
      <c r="AT353" s="87"/>
    </row>
    <row r="354" ht="15.75" customHeight="1">
      <c r="AT354" s="87"/>
    </row>
    <row r="355" ht="15.75" customHeight="1">
      <c r="AT355" s="87"/>
    </row>
    <row r="356" ht="15.75" customHeight="1">
      <c r="AT356" s="87"/>
    </row>
    <row r="357" ht="15.75" customHeight="1">
      <c r="AT357" s="87"/>
    </row>
    <row r="358" ht="15.75" customHeight="1">
      <c r="AT358" s="87"/>
    </row>
    <row r="359" ht="15.75" customHeight="1">
      <c r="AT359" s="87"/>
    </row>
    <row r="360" ht="15.75" customHeight="1">
      <c r="AT360" s="87"/>
    </row>
    <row r="361" ht="15.75" customHeight="1">
      <c r="AT361" s="87"/>
    </row>
    <row r="362" ht="15.75" customHeight="1">
      <c r="AT362" s="87"/>
    </row>
    <row r="363" ht="15.75" customHeight="1">
      <c r="AT363" s="87"/>
    </row>
    <row r="364" ht="15.75" customHeight="1">
      <c r="AT364" s="87"/>
    </row>
    <row r="365" ht="15.75" customHeight="1">
      <c r="AT365" s="87"/>
    </row>
    <row r="366" ht="15.75" customHeight="1">
      <c r="AT366" s="87"/>
    </row>
    <row r="367" ht="15.75" customHeight="1">
      <c r="AT367" s="87"/>
    </row>
    <row r="368" ht="15.75" customHeight="1">
      <c r="AT368" s="87"/>
    </row>
    <row r="369" ht="15.75" customHeight="1">
      <c r="AT369" s="87"/>
    </row>
    <row r="370" ht="15.75" customHeight="1">
      <c r="AT370" s="87"/>
    </row>
    <row r="371" ht="15.75" customHeight="1">
      <c r="AT371" s="87"/>
    </row>
    <row r="372" ht="15.75" customHeight="1">
      <c r="AT372" s="87"/>
    </row>
    <row r="373" ht="15.75" customHeight="1">
      <c r="AT373" s="87"/>
    </row>
    <row r="374" ht="15.75" customHeight="1">
      <c r="AT374" s="87"/>
    </row>
    <row r="375" ht="15.75" customHeight="1">
      <c r="AT375" s="87"/>
    </row>
    <row r="376" ht="15.75" customHeight="1">
      <c r="AT376" s="87"/>
    </row>
    <row r="377" ht="15.75" customHeight="1">
      <c r="AT377" s="87"/>
    </row>
    <row r="378" ht="15.75" customHeight="1">
      <c r="AT378" s="87"/>
    </row>
    <row r="379" ht="15.75" customHeight="1">
      <c r="AT379" s="87"/>
    </row>
    <row r="380" ht="15.75" customHeight="1">
      <c r="AT380" s="87"/>
    </row>
    <row r="381" ht="15.75" customHeight="1">
      <c r="AT381" s="87"/>
    </row>
    <row r="382" ht="15.75" customHeight="1">
      <c r="AT382" s="87"/>
    </row>
    <row r="383" ht="15.75" customHeight="1">
      <c r="AT383" s="87"/>
    </row>
    <row r="384" ht="15.75" customHeight="1">
      <c r="AT384" s="87"/>
    </row>
    <row r="385" ht="15.75" customHeight="1">
      <c r="AT385" s="87"/>
    </row>
    <row r="386" ht="15.75" customHeight="1">
      <c r="AT386" s="87"/>
    </row>
    <row r="387" ht="15.75" customHeight="1">
      <c r="AT387" s="87"/>
    </row>
    <row r="388" ht="15.75" customHeight="1">
      <c r="AT388" s="87"/>
    </row>
    <row r="389" ht="15.75" customHeight="1">
      <c r="AT389" s="87"/>
    </row>
    <row r="390" ht="15.75" customHeight="1">
      <c r="AT390" s="87"/>
    </row>
    <row r="391" ht="15.75" customHeight="1">
      <c r="AT391" s="87"/>
    </row>
    <row r="392" ht="15.75" customHeight="1">
      <c r="AT392" s="87"/>
    </row>
    <row r="393" ht="15.75" customHeight="1">
      <c r="AT393" s="87"/>
    </row>
    <row r="394" ht="15.75" customHeight="1">
      <c r="AT394" s="87"/>
    </row>
    <row r="395" ht="15.75" customHeight="1">
      <c r="AT395" s="87"/>
    </row>
    <row r="396" ht="15.75" customHeight="1">
      <c r="AT396" s="87"/>
    </row>
    <row r="397" ht="15.75" customHeight="1">
      <c r="AT397" s="87"/>
    </row>
    <row r="398" ht="15.75" customHeight="1">
      <c r="AT398" s="87"/>
    </row>
    <row r="399" ht="15.75" customHeight="1">
      <c r="AT399" s="87"/>
    </row>
    <row r="400" ht="15.75" customHeight="1">
      <c r="AT400" s="87"/>
    </row>
    <row r="401" ht="15.75" customHeight="1">
      <c r="AT401" s="87"/>
    </row>
    <row r="402" ht="15.75" customHeight="1">
      <c r="AT402" s="87"/>
    </row>
    <row r="403" ht="15.75" customHeight="1">
      <c r="AT403" s="87"/>
    </row>
    <row r="404" ht="15.75" customHeight="1">
      <c r="AT404" s="87"/>
    </row>
    <row r="405" ht="15.75" customHeight="1">
      <c r="AT405" s="87"/>
    </row>
    <row r="406" ht="15.75" customHeight="1">
      <c r="AT406" s="87"/>
    </row>
    <row r="407" ht="15.75" customHeight="1">
      <c r="AT407" s="87"/>
    </row>
    <row r="408" ht="15.75" customHeight="1">
      <c r="AT408" s="87"/>
    </row>
    <row r="409" ht="15.75" customHeight="1">
      <c r="AT409" s="87"/>
    </row>
    <row r="410" ht="15.75" customHeight="1">
      <c r="AT410" s="87"/>
    </row>
    <row r="411" ht="15.75" customHeight="1">
      <c r="AT411" s="87"/>
    </row>
    <row r="412" ht="15.75" customHeight="1">
      <c r="AT412" s="87"/>
    </row>
    <row r="413" ht="15.75" customHeight="1">
      <c r="AT413" s="87"/>
    </row>
    <row r="414" ht="15.75" customHeight="1">
      <c r="AT414" s="87"/>
    </row>
    <row r="415" ht="15.75" customHeight="1">
      <c r="AT415" s="87"/>
    </row>
    <row r="416" ht="15.75" customHeight="1">
      <c r="AT416" s="87"/>
    </row>
    <row r="417" ht="15.75" customHeight="1">
      <c r="AT417" s="87"/>
    </row>
    <row r="418" ht="15.75" customHeight="1">
      <c r="AT418" s="87"/>
    </row>
    <row r="419" ht="15.75" customHeight="1">
      <c r="AT419" s="87"/>
    </row>
    <row r="420" ht="15.75" customHeight="1">
      <c r="AT420" s="87"/>
    </row>
    <row r="421" ht="15.75" customHeight="1">
      <c r="AT421" s="87"/>
    </row>
    <row r="422" ht="15.75" customHeight="1">
      <c r="AT422" s="87"/>
    </row>
    <row r="423" ht="15.75" customHeight="1">
      <c r="AT423" s="87"/>
    </row>
    <row r="424" ht="15.75" customHeight="1">
      <c r="AT424" s="87"/>
    </row>
    <row r="425" ht="15.75" customHeight="1">
      <c r="AT425" s="87"/>
    </row>
    <row r="426" ht="15.75" customHeight="1">
      <c r="AT426" s="87"/>
    </row>
    <row r="427" ht="15.75" customHeight="1">
      <c r="AT427" s="87"/>
    </row>
    <row r="428" ht="15.75" customHeight="1">
      <c r="AT428" s="87"/>
    </row>
    <row r="429" ht="15.75" customHeight="1">
      <c r="AT429" s="87"/>
    </row>
    <row r="430" ht="15.75" customHeight="1">
      <c r="AT430" s="87"/>
    </row>
    <row r="431" ht="15.75" customHeight="1">
      <c r="AT431" s="87"/>
    </row>
    <row r="432" ht="15.75" customHeight="1">
      <c r="AT432" s="87"/>
    </row>
    <row r="433" ht="15.75" customHeight="1">
      <c r="AT433" s="87"/>
    </row>
    <row r="434" ht="15.75" customHeight="1">
      <c r="AT434" s="87"/>
    </row>
    <row r="435" ht="15.75" customHeight="1">
      <c r="AT435" s="87"/>
    </row>
    <row r="436" ht="15.75" customHeight="1">
      <c r="AT436" s="87"/>
    </row>
    <row r="437" ht="15.75" customHeight="1">
      <c r="AT437" s="87"/>
    </row>
    <row r="438" ht="15.75" customHeight="1">
      <c r="AT438" s="87"/>
    </row>
    <row r="439" ht="15.75" customHeight="1">
      <c r="AT439" s="87"/>
    </row>
    <row r="440" ht="15.75" customHeight="1">
      <c r="AT440" s="87"/>
    </row>
    <row r="441" ht="15.75" customHeight="1">
      <c r="AT441" s="87"/>
    </row>
    <row r="442" ht="15.75" customHeight="1">
      <c r="AT442" s="87"/>
    </row>
    <row r="443" ht="15.75" customHeight="1">
      <c r="AT443" s="87"/>
    </row>
    <row r="444" ht="15.75" customHeight="1">
      <c r="AT444" s="87"/>
    </row>
    <row r="445" ht="15.75" customHeight="1">
      <c r="AT445" s="87"/>
    </row>
    <row r="446" ht="15.75" customHeight="1">
      <c r="AT446" s="87"/>
    </row>
    <row r="447" ht="15.75" customHeight="1">
      <c r="AT447" s="87"/>
    </row>
    <row r="448" ht="15.75" customHeight="1">
      <c r="AT448" s="87"/>
    </row>
    <row r="449" ht="15.75" customHeight="1">
      <c r="AT449" s="87"/>
    </row>
    <row r="450" ht="15.75" customHeight="1">
      <c r="AT450" s="87"/>
    </row>
    <row r="451" ht="15.75" customHeight="1">
      <c r="AT451" s="87"/>
    </row>
    <row r="452" ht="15.75" customHeight="1">
      <c r="AT452" s="87"/>
    </row>
    <row r="453" ht="15.75" customHeight="1">
      <c r="AT453" s="87"/>
    </row>
    <row r="454" ht="15.75" customHeight="1">
      <c r="AT454" s="87"/>
    </row>
    <row r="455" ht="15.75" customHeight="1">
      <c r="AT455" s="87"/>
    </row>
    <row r="456" ht="15.75" customHeight="1">
      <c r="AT456" s="87"/>
    </row>
    <row r="457" ht="15.75" customHeight="1">
      <c r="AT457" s="87"/>
    </row>
    <row r="458" ht="15.75" customHeight="1">
      <c r="AT458" s="87"/>
    </row>
    <row r="459" ht="15.75" customHeight="1">
      <c r="AT459" s="87"/>
    </row>
    <row r="460" ht="15.75" customHeight="1">
      <c r="AT460" s="87"/>
    </row>
    <row r="461" ht="15.75" customHeight="1">
      <c r="AT461" s="87"/>
    </row>
    <row r="462" ht="15.75" customHeight="1">
      <c r="AT462" s="87"/>
    </row>
    <row r="463" ht="15.75" customHeight="1">
      <c r="AT463" s="87"/>
    </row>
    <row r="464" ht="15.75" customHeight="1">
      <c r="AT464" s="87"/>
    </row>
    <row r="465" ht="15.75" customHeight="1">
      <c r="AT465" s="87"/>
    </row>
    <row r="466" ht="15.75" customHeight="1">
      <c r="AT466" s="87"/>
    </row>
    <row r="467" ht="15.75" customHeight="1">
      <c r="AT467" s="87"/>
    </row>
    <row r="468" ht="15.75" customHeight="1">
      <c r="AT468" s="87"/>
    </row>
    <row r="469" ht="15.75" customHeight="1">
      <c r="AT469" s="87"/>
    </row>
    <row r="470" ht="15.75" customHeight="1">
      <c r="AT470" s="87"/>
    </row>
    <row r="471" ht="15.75" customHeight="1">
      <c r="AT471" s="87"/>
    </row>
    <row r="472" ht="15.75" customHeight="1">
      <c r="AT472" s="87"/>
    </row>
    <row r="473" ht="15.75" customHeight="1">
      <c r="AT473" s="87"/>
    </row>
    <row r="474" ht="15.75" customHeight="1">
      <c r="AT474" s="87"/>
    </row>
    <row r="475" ht="15.75" customHeight="1">
      <c r="AT475" s="87"/>
    </row>
    <row r="476" ht="15.75" customHeight="1">
      <c r="AT476" s="87"/>
    </row>
    <row r="477" ht="15.75" customHeight="1">
      <c r="AT477" s="87"/>
    </row>
    <row r="478" ht="15.75" customHeight="1">
      <c r="AT478" s="87"/>
    </row>
    <row r="479" ht="15.75" customHeight="1">
      <c r="AT479" s="87"/>
    </row>
    <row r="480" ht="15.75" customHeight="1">
      <c r="AT480" s="87"/>
    </row>
    <row r="481" ht="15.75" customHeight="1">
      <c r="AT481" s="87"/>
    </row>
    <row r="482" ht="15.75" customHeight="1">
      <c r="AT482" s="87"/>
    </row>
    <row r="483" ht="15.75" customHeight="1">
      <c r="AT483" s="87"/>
    </row>
    <row r="484" ht="15.75" customHeight="1">
      <c r="AT484" s="87"/>
    </row>
    <row r="485" ht="15.75" customHeight="1">
      <c r="AT485" s="87"/>
    </row>
    <row r="486" ht="15.75" customHeight="1">
      <c r="AT486" s="87"/>
    </row>
    <row r="487" ht="15.75" customHeight="1">
      <c r="AT487" s="87"/>
    </row>
    <row r="488" ht="15.75" customHeight="1">
      <c r="AT488" s="87"/>
    </row>
    <row r="489" ht="15.75" customHeight="1">
      <c r="AT489" s="87"/>
    </row>
    <row r="490" ht="15.75" customHeight="1">
      <c r="AT490" s="87"/>
    </row>
    <row r="491" ht="15.75" customHeight="1">
      <c r="AT491" s="87"/>
    </row>
    <row r="492" ht="15.75" customHeight="1">
      <c r="AT492" s="87"/>
    </row>
    <row r="493" ht="15.75" customHeight="1">
      <c r="AT493" s="87"/>
    </row>
    <row r="494" ht="15.75" customHeight="1">
      <c r="AT494" s="87"/>
    </row>
    <row r="495" ht="15.75" customHeight="1">
      <c r="AT495" s="87"/>
    </row>
    <row r="496" ht="15.75" customHeight="1">
      <c r="AT496" s="87"/>
    </row>
    <row r="497" ht="15.75" customHeight="1">
      <c r="AT497" s="87"/>
    </row>
    <row r="498" ht="15.75" customHeight="1">
      <c r="AT498" s="87"/>
    </row>
    <row r="499" ht="15.75" customHeight="1">
      <c r="AT499" s="87"/>
    </row>
    <row r="500" ht="15.75" customHeight="1">
      <c r="AT500" s="87"/>
    </row>
    <row r="501" ht="15.75" customHeight="1">
      <c r="AT501" s="87"/>
    </row>
    <row r="502" ht="15.75" customHeight="1">
      <c r="AT502" s="87"/>
    </row>
    <row r="503" ht="15.75" customHeight="1">
      <c r="AT503" s="87"/>
    </row>
    <row r="504" ht="15.75" customHeight="1">
      <c r="AT504" s="87"/>
    </row>
    <row r="505" ht="15.75" customHeight="1">
      <c r="AT505" s="87"/>
    </row>
    <row r="506" ht="15.75" customHeight="1">
      <c r="AT506" s="87"/>
    </row>
    <row r="507" ht="15.75" customHeight="1">
      <c r="AT507" s="87"/>
    </row>
    <row r="508" ht="15.75" customHeight="1">
      <c r="AT508" s="87"/>
    </row>
    <row r="509" ht="15.75" customHeight="1">
      <c r="AT509" s="87"/>
    </row>
    <row r="510" ht="15.75" customHeight="1">
      <c r="AT510" s="87"/>
    </row>
    <row r="511" ht="15.75" customHeight="1">
      <c r="AT511" s="87"/>
    </row>
    <row r="512" ht="15.75" customHeight="1">
      <c r="AT512" s="87"/>
    </row>
    <row r="513" ht="15.75" customHeight="1">
      <c r="AT513" s="87"/>
    </row>
    <row r="514" ht="15.75" customHeight="1">
      <c r="AT514" s="87"/>
    </row>
    <row r="515" ht="15.75" customHeight="1">
      <c r="AT515" s="87"/>
    </row>
    <row r="516" ht="15.75" customHeight="1">
      <c r="AT516" s="87"/>
    </row>
    <row r="517" ht="15.75" customHeight="1">
      <c r="AT517" s="87"/>
    </row>
    <row r="518" ht="15.75" customHeight="1">
      <c r="AT518" s="87"/>
    </row>
    <row r="519" ht="15.75" customHeight="1">
      <c r="AT519" s="87"/>
    </row>
    <row r="520" ht="15.75" customHeight="1">
      <c r="AT520" s="87"/>
    </row>
    <row r="521" ht="15.75" customHeight="1">
      <c r="AT521" s="87"/>
    </row>
    <row r="522" ht="15.75" customHeight="1">
      <c r="AT522" s="87"/>
    </row>
    <row r="523" ht="15.75" customHeight="1">
      <c r="AT523" s="87"/>
    </row>
    <row r="524" ht="15.75" customHeight="1">
      <c r="AT524" s="87"/>
    </row>
    <row r="525" ht="15.75" customHeight="1">
      <c r="AT525" s="87"/>
    </row>
    <row r="526" ht="15.75" customHeight="1">
      <c r="AT526" s="87"/>
    </row>
    <row r="527" ht="15.75" customHeight="1">
      <c r="AT527" s="87"/>
    </row>
    <row r="528" ht="15.75" customHeight="1">
      <c r="AT528" s="87"/>
    </row>
    <row r="529" ht="15.75" customHeight="1">
      <c r="AT529" s="87"/>
    </row>
    <row r="530" ht="15.75" customHeight="1">
      <c r="AT530" s="87"/>
    </row>
    <row r="531" ht="15.75" customHeight="1">
      <c r="AT531" s="87"/>
    </row>
    <row r="532" ht="15.75" customHeight="1">
      <c r="AT532" s="87"/>
    </row>
    <row r="533" ht="15.75" customHeight="1">
      <c r="AT533" s="87"/>
    </row>
    <row r="534" ht="15.75" customHeight="1">
      <c r="AT534" s="87"/>
    </row>
    <row r="535" ht="15.75" customHeight="1">
      <c r="AT535" s="87"/>
    </row>
    <row r="536" ht="15.75" customHeight="1">
      <c r="AT536" s="87"/>
    </row>
    <row r="537" ht="15.75" customHeight="1">
      <c r="AT537" s="87"/>
    </row>
    <row r="538" ht="15.75" customHeight="1">
      <c r="AT538" s="87"/>
    </row>
    <row r="539" ht="15.75" customHeight="1">
      <c r="AT539" s="87"/>
    </row>
    <row r="540" ht="15.75" customHeight="1">
      <c r="AT540" s="87"/>
    </row>
    <row r="541" ht="15.75" customHeight="1">
      <c r="AT541" s="87"/>
    </row>
    <row r="542" ht="15.75" customHeight="1">
      <c r="AT542" s="87"/>
    </row>
    <row r="543" ht="15.75" customHeight="1">
      <c r="AT543" s="87"/>
    </row>
    <row r="544" ht="15.75" customHeight="1">
      <c r="AT544" s="87"/>
    </row>
    <row r="545" ht="15.75" customHeight="1">
      <c r="AT545" s="87"/>
    </row>
    <row r="546" ht="15.75" customHeight="1">
      <c r="AT546" s="87"/>
    </row>
    <row r="547" ht="15.75" customHeight="1">
      <c r="AT547" s="87"/>
    </row>
    <row r="548" ht="15.75" customHeight="1">
      <c r="AT548" s="87"/>
    </row>
    <row r="549" ht="15.75" customHeight="1">
      <c r="AT549" s="87"/>
    </row>
    <row r="550" ht="15.75" customHeight="1">
      <c r="AT550" s="87"/>
    </row>
    <row r="551" ht="15.75" customHeight="1">
      <c r="AT551" s="87"/>
    </row>
    <row r="552" ht="15.75" customHeight="1">
      <c r="AT552" s="87"/>
    </row>
    <row r="553" ht="15.75" customHeight="1">
      <c r="AT553" s="87"/>
    </row>
    <row r="554" ht="15.75" customHeight="1">
      <c r="AT554" s="87"/>
    </row>
    <row r="555" ht="15.75" customHeight="1">
      <c r="AT555" s="87"/>
    </row>
    <row r="556" ht="15.75" customHeight="1">
      <c r="AT556" s="87"/>
    </row>
    <row r="557" ht="15.75" customHeight="1">
      <c r="AT557" s="87"/>
    </row>
    <row r="558" ht="15.75" customHeight="1">
      <c r="AT558" s="87"/>
    </row>
    <row r="559" ht="15.75" customHeight="1">
      <c r="AT559" s="87"/>
    </row>
    <row r="560" ht="15.75" customHeight="1">
      <c r="AT560" s="87"/>
    </row>
    <row r="561" ht="15.75" customHeight="1">
      <c r="AT561" s="87"/>
    </row>
    <row r="562" ht="15.75" customHeight="1">
      <c r="AT562" s="87"/>
    </row>
    <row r="563" ht="15.75" customHeight="1">
      <c r="AT563" s="87"/>
    </row>
    <row r="564" ht="15.75" customHeight="1">
      <c r="AT564" s="87"/>
    </row>
    <row r="565" ht="15.75" customHeight="1">
      <c r="AT565" s="87"/>
    </row>
    <row r="566" ht="15.75" customHeight="1">
      <c r="AT566" s="87"/>
    </row>
    <row r="567" ht="15.75" customHeight="1">
      <c r="AT567" s="87"/>
    </row>
    <row r="568" ht="15.75" customHeight="1">
      <c r="AT568" s="87"/>
    </row>
    <row r="569" ht="15.75" customHeight="1">
      <c r="AT569" s="87"/>
    </row>
    <row r="570" ht="15.75" customHeight="1">
      <c r="AT570" s="87"/>
    </row>
    <row r="571" ht="15.75" customHeight="1">
      <c r="AT571" s="87"/>
    </row>
    <row r="572" ht="15.75" customHeight="1">
      <c r="AT572" s="87"/>
    </row>
    <row r="573" ht="15.75" customHeight="1">
      <c r="AT573" s="87"/>
    </row>
    <row r="574" ht="15.75" customHeight="1">
      <c r="AT574" s="87"/>
    </row>
    <row r="575" ht="15.75" customHeight="1">
      <c r="AT575" s="87"/>
    </row>
    <row r="576" ht="15.75" customHeight="1">
      <c r="AT576" s="87"/>
    </row>
    <row r="577" ht="15.75" customHeight="1">
      <c r="AT577" s="87"/>
    </row>
    <row r="578" ht="15.75" customHeight="1">
      <c r="AT578" s="87"/>
    </row>
    <row r="579" ht="15.75" customHeight="1">
      <c r="AT579" s="87"/>
    </row>
    <row r="580" ht="15.75" customHeight="1">
      <c r="AT580" s="87"/>
    </row>
    <row r="581" ht="15.75" customHeight="1">
      <c r="AT581" s="87"/>
    </row>
    <row r="582" ht="15.75" customHeight="1">
      <c r="AT582" s="87"/>
    </row>
    <row r="583" ht="15.75" customHeight="1">
      <c r="AT583" s="87"/>
    </row>
    <row r="584" ht="15.75" customHeight="1">
      <c r="AT584" s="87"/>
    </row>
    <row r="585" ht="15.75" customHeight="1">
      <c r="AT585" s="87"/>
    </row>
    <row r="586" ht="15.75" customHeight="1">
      <c r="AT586" s="87"/>
    </row>
    <row r="587" ht="15.75" customHeight="1">
      <c r="AT587" s="87"/>
    </row>
    <row r="588" ht="15.75" customHeight="1">
      <c r="AT588" s="87"/>
    </row>
    <row r="589" ht="15.75" customHeight="1">
      <c r="AT589" s="87"/>
    </row>
    <row r="590" ht="15.75" customHeight="1">
      <c r="AT590" s="87"/>
    </row>
    <row r="591" ht="15.75" customHeight="1">
      <c r="AT591" s="87"/>
    </row>
    <row r="592" ht="15.75" customHeight="1">
      <c r="AT592" s="87"/>
    </row>
    <row r="593" ht="15.75" customHeight="1">
      <c r="AT593" s="87"/>
    </row>
    <row r="594" ht="15.75" customHeight="1">
      <c r="AT594" s="87"/>
    </row>
    <row r="595" ht="15.75" customHeight="1">
      <c r="AT595" s="87"/>
    </row>
    <row r="596" ht="15.75" customHeight="1">
      <c r="AT596" s="87"/>
    </row>
    <row r="597" ht="15.75" customHeight="1">
      <c r="AT597" s="87"/>
    </row>
    <row r="598" ht="15.75" customHeight="1">
      <c r="AT598" s="87"/>
    </row>
    <row r="599" ht="15.75" customHeight="1">
      <c r="AT599" s="87"/>
    </row>
    <row r="600" ht="15.75" customHeight="1">
      <c r="AT600" s="87"/>
    </row>
    <row r="601" ht="15.75" customHeight="1">
      <c r="AT601" s="87"/>
    </row>
    <row r="602" ht="15.75" customHeight="1">
      <c r="AT602" s="87"/>
    </row>
    <row r="603" ht="15.75" customHeight="1">
      <c r="AT603" s="87"/>
    </row>
    <row r="604" ht="15.75" customHeight="1">
      <c r="AT604" s="87"/>
    </row>
    <row r="605" ht="15.75" customHeight="1">
      <c r="AT605" s="87"/>
    </row>
    <row r="606" ht="15.75" customHeight="1">
      <c r="AT606" s="87"/>
    </row>
    <row r="607" ht="15.75" customHeight="1">
      <c r="AT607" s="87"/>
    </row>
    <row r="608" ht="15.75" customHeight="1">
      <c r="AT608" s="87"/>
    </row>
    <row r="609" ht="15.75" customHeight="1">
      <c r="AT609" s="87"/>
    </row>
    <row r="610" ht="15.75" customHeight="1">
      <c r="AT610" s="87"/>
    </row>
    <row r="611" ht="15.75" customHeight="1">
      <c r="AT611" s="87"/>
    </row>
    <row r="612" ht="15.75" customHeight="1">
      <c r="AT612" s="87"/>
    </row>
    <row r="613" ht="15.75" customHeight="1">
      <c r="AT613" s="87"/>
    </row>
    <row r="614" ht="15.75" customHeight="1">
      <c r="AT614" s="87"/>
    </row>
    <row r="615" ht="15.75" customHeight="1">
      <c r="AT615" s="87"/>
    </row>
    <row r="616" ht="15.75" customHeight="1">
      <c r="AT616" s="87"/>
    </row>
    <row r="617" ht="15.75" customHeight="1">
      <c r="AT617" s="87"/>
    </row>
    <row r="618" ht="15.75" customHeight="1">
      <c r="AT618" s="87"/>
    </row>
    <row r="619" ht="15.75" customHeight="1">
      <c r="AT619" s="87"/>
    </row>
    <row r="620" ht="15.75" customHeight="1">
      <c r="AT620" s="87"/>
    </row>
    <row r="621" ht="15.75" customHeight="1">
      <c r="AT621" s="87"/>
    </row>
    <row r="622" ht="15.75" customHeight="1">
      <c r="AT622" s="87"/>
    </row>
    <row r="623" ht="15.75" customHeight="1">
      <c r="AT623" s="87"/>
    </row>
    <row r="624" ht="15.75" customHeight="1">
      <c r="AT624" s="87"/>
    </row>
    <row r="625" ht="15.75" customHeight="1">
      <c r="AT625" s="87"/>
    </row>
    <row r="626" ht="15.75" customHeight="1">
      <c r="AT626" s="87"/>
    </row>
    <row r="627" ht="15.75" customHeight="1">
      <c r="AT627" s="87"/>
    </row>
    <row r="628" ht="15.75" customHeight="1">
      <c r="AT628" s="87"/>
    </row>
    <row r="629" ht="15.75" customHeight="1">
      <c r="AT629" s="87"/>
    </row>
    <row r="630" ht="15.75" customHeight="1">
      <c r="AT630" s="87"/>
    </row>
    <row r="631" ht="15.75" customHeight="1">
      <c r="AT631" s="87"/>
    </row>
    <row r="632" ht="15.75" customHeight="1">
      <c r="AT632" s="87"/>
    </row>
    <row r="633" ht="15.75" customHeight="1">
      <c r="AT633" s="87"/>
    </row>
    <row r="634" ht="15.75" customHeight="1">
      <c r="AT634" s="87"/>
    </row>
    <row r="635" ht="15.75" customHeight="1">
      <c r="AT635" s="87"/>
    </row>
    <row r="636" ht="15.75" customHeight="1">
      <c r="AT636" s="87"/>
    </row>
    <row r="637" ht="15.75" customHeight="1">
      <c r="AT637" s="87"/>
    </row>
    <row r="638" ht="15.75" customHeight="1">
      <c r="AT638" s="87"/>
    </row>
    <row r="639" ht="15.75" customHeight="1">
      <c r="AT639" s="87"/>
    </row>
    <row r="640" ht="15.75" customHeight="1">
      <c r="AT640" s="87"/>
    </row>
    <row r="641" ht="15.75" customHeight="1">
      <c r="AT641" s="87"/>
    </row>
    <row r="642" ht="15.75" customHeight="1">
      <c r="AT642" s="87"/>
    </row>
    <row r="643" ht="15.75" customHeight="1">
      <c r="AT643" s="87"/>
    </row>
    <row r="644" ht="15.75" customHeight="1">
      <c r="AT644" s="87"/>
    </row>
    <row r="645" ht="15.75" customHeight="1">
      <c r="AT645" s="87"/>
    </row>
    <row r="646" ht="15.75" customHeight="1">
      <c r="AT646" s="87"/>
    </row>
    <row r="647" ht="15.75" customHeight="1">
      <c r="AT647" s="87"/>
    </row>
    <row r="648" ht="15.75" customHeight="1">
      <c r="AT648" s="87"/>
    </row>
    <row r="649" ht="15.75" customHeight="1">
      <c r="AT649" s="87"/>
    </row>
    <row r="650" ht="15.75" customHeight="1">
      <c r="AT650" s="87"/>
    </row>
    <row r="651" ht="15.75" customHeight="1">
      <c r="AT651" s="87"/>
    </row>
    <row r="652" ht="15.75" customHeight="1">
      <c r="AT652" s="87"/>
    </row>
    <row r="653" ht="15.75" customHeight="1">
      <c r="AT653" s="87"/>
    </row>
    <row r="654" ht="15.75" customHeight="1">
      <c r="AT654" s="87"/>
    </row>
    <row r="655" ht="15.75" customHeight="1">
      <c r="AT655" s="87"/>
    </row>
    <row r="656" ht="15.75" customHeight="1">
      <c r="AT656" s="87"/>
    </row>
    <row r="657" ht="15.75" customHeight="1">
      <c r="AT657" s="87"/>
    </row>
    <row r="658" ht="15.75" customHeight="1">
      <c r="AT658" s="87"/>
    </row>
    <row r="659" ht="15.75" customHeight="1">
      <c r="AT659" s="87"/>
    </row>
    <row r="660" ht="15.75" customHeight="1">
      <c r="AT660" s="87"/>
    </row>
    <row r="661" ht="15.75" customHeight="1">
      <c r="AT661" s="87"/>
    </row>
    <row r="662" ht="15.75" customHeight="1">
      <c r="AT662" s="87"/>
    </row>
    <row r="663" ht="15.75" customHeight="1">
      <c r="AT663" s="87"/>
    </row>
    <row r="664" ht="15.75" customHeight="1">
      <c r="AT664" s="87"/>
    </row>
    <row r="665" ht="15.75" customHeight="1">
      <c r="AT665" s="87"/>
    </row>
    <row r="666" ht="15.75" customHeight="1">
      <c r="AT666" s="87"/>
    </row>
    <row r="667" ht="15.75" customHeight="1">
      <c r="AT667" s="87"/>
    </row>
    <row r="668" ht="15.75" customHeight="1">
      <c r="AT668" s="87"/>
    </row>
    <row r="669" ht="15.75" customHeight="1">
      <c r="AT669" s="87"/>
    </row>
    <row r="670" ht="15.75" customHeight="1">
      <c r="AT670" s="87"/>
    </row>
    <row r="671" ht="15.75" customHeight="1">
      <c r="AT671" s="87"/>
    </row>
    <row r="672" ht="15.75" customHeight="1">
      <c r="AT672" s="87"/>
    </row>
    <row r="673" ht="15.75" customHeight="1">
      <c r="AT673" s="87"/>
    </row>
    <row r="674" ht="15.75" customHeight="1">
      <c r="AT674" s="87"/>
    </row>
    <row r="675" ht="15.75" customHeight="1">
      <c r="AT675" s="87"/>
    </row>
    <row r="676" ht="15.75" customHeight="1">
      <c r="AT676" s="87"/>
    </row>
    <row r="677" ht="15.75" customHeight="1">
      <c r="AT677" s="87"/>
    </row>
    <row r="678" ht="15.75" customHeight="1">
      <c r="AT678" s="87"/>
    </row>
    <row r="679" ht="15.75" customHeight="1">
      <c r="AT679" s="87"/>
    </row>
    <row r="680" ht="15.75" customHeight="1">
      <c r="AT680" s="87"/>
    </row>
    <row r="681" ht="15.75" customHeight="1">
      <c r="AT681" s="87"/>
    </row>
    <row r="682" ht="15.75" customHeight="1">
      <c r="AT682" s="87"/>
    </row>
    <row r="683" ht="15.75" customHeight="1">
      <c r="AT683" s="87"/>
    </row>
    <row r="684" ht="15.75" customHeight="1">
      <c r="AT684" s="87"/>
    </row>
    <row r="685" ht="15.75" customHeight="1">
      <c r="AT685" s="87"/>
    </row>
    <row r="686" ht="15.75" customHeight="1">
      <c r="AT686" s="87"/>
    </row>
    <row r="687" ht="15.75" customHeight="1">
      <c r="AT687" s="87"/>
    </row>
    <row r="688" ht="15.75" customHeight="1">
      <c r="AT688" s="87"/>
    </row>
    <row r="689" ht="15.75" customHeight="1">
      <c r="AT689" s="87"/>
    </row>
    <row r="690" ht="15.75" customHeight="1">
      <c r="AT690" s="87"/>
    </row>
    <row r="691" ht="15.75" customHeight="1">
      <c r="AT691" s="87"/>
    </row>
    <row r="692" ht="15.75" customHeight="1">
      <c r="AT692" s="87"/>
    </row>
    <row r="693" ht="15.75" customHeight="1">
      <c r="AT693" s="87"/>
    </row>
    <row r="694" ht="15.75" customHeight="1">
      <c r="AT694" s="87"/>
    </row>
    <row r="695" ht="15.75" customHeight="1">
      <c r="AT695" s="87"/>
    </row>
    <row r="696" ht="15.75" customHeight="1">
      <c r="AT696" s="87"/>
    </row>
    <row r="697" ht="15.75" customHeight="1">
      <c r="AT697" s="87"/>
    </row>
    <row r="698" ht="15.75" customHeight="1">
      <c r="AT698" s="87"/>
    </row>
    <row r="699" ht="15.75" customHeight="1">
      <c r="AT699" s="87"/>
    </row>
    <row r="700" ht="15.75" customHeight="1">
      <c r="AT700" s="87"/>
    </row>
    <row r="701" ht="15.75" customHeight="1">
      <c r="AT701" s="87"/>
    </row>
    <row r="702" ht="15.75" customHeight="1">
      <c r="AT702" s="87"/>
    </row>
    <row r="703" ht="15.75" customHeight="1">
      <c r="AT703" s="87"/>
    </row>
    <row r="704" ht="15.75" customHeight="1">
      <c r="AT704" s="87"/>
    </row>
    <row r="705" ht="15.75" customHeight="1">
      <c r="AT705" s="87"/>
    </row>
    <row r="706" ht="15.75" customHeight="1">
      <c r="AT706" s="87"/>
    </row>
    <row r="707" ht="15.75" customHeight="1">
      <c r="AT707" s="87"/>
    </row>
    <row r="708" ht="15.75" customHeight="1">
      <c r="AT708" s="87"/>
    </row>
    <row r="709" ht="15.75" customHeight="1">
      <c r="AT709" s="87"/>
    </row>
    <row r="710" ht="15.75" customHeight="1">
      <c r="AT710" s="87"/>
    </row>
    <row r="711" ht="15.75" customHeight="1">
      <c r="AT711" s="87"/>
    </row>
    <row r="712" ht="15.75" customHeight="1">
      <c r="AT712" s="87"/>
    </row>
    <row r="713" ht="15.75" customHeight="1">
      <c r="AT713" s="87"/>
    </row>
    <row r="714" ht="15.75" customHeight="1">
      <c r="AT714" s="87"/>
    </row>
    <row r="715" ht="15.75" customHeight="1">
      <c r="AT715" s="87"/>
    </row>
    <row r="716" ht="15.75" customHeight="1">
      <c r="AT716" s="87"/>
    </row>
    <row r="717" ht="15.75" customHeight="1">
      <c r="AT717" s="87"/>
    </row>
    <row r="718" ht="15.75" customHeight="1">
      <c r="AT718" s="87"/>
    </row>
    <row r="719" ht="15.75" customHeight="1">
      <c r="AT719" s="87"/>
    </row>
    <row r="720" ht="15.75" customHeight="1">
      <c r="AT720" s="87"/>
    </row>
    <row r="721" ht="15.75" customHeight="1">
      <c r="AT721" s="87"/>
    </row>
    <row r="722" ht="15.75" customHeight="1">
      <c r="AT722" s="87"/>
    </row>
    <row r="723" ht="15.75" customHeight="1">
      <c r="AT723" s="87"/>
    </row>
    <row r="724" ht="15.75" customHeight="1">
      <c r="AT724" s="87"/>
    </row>
    <row r="725" ht="15.75" customHeight="1">
      <c r="AT725" s="87"/>
    </row>
    <row r="726" ht="15.75" customHeight="1">
      <c r="AT726" s="87"/>
    </row>
    <row r="727" ht="15.75" customHeight="1">
      <c r="AT727" s="87"/>
    </row>
    <row r="728" ht="15.75" customHeight="1">
      <c r="AT728" s="87"/>
    </row>
    <row r="729" ht="15.75" customHeight="1">
      <c r="AT729" s="87"/>
    </row>
    <row r="730" ht="15.75" customHeight="1">
      <c r="AT730" s="87"/>
    </row>
    <row r="731" ht="15.75" customHeight="1">
      <c r="AT731" s="87"/>
    </row>
    <row r="732" ht="15.75" customHeight="1">
      <c r="AT732" s="87"/>
    </row>
    <row r="733" ht="15.75" customHeight="1">
      <c r="AT733" s="87"/>
    </row>
    <row r="734" ht="15.75" customHeight="1">
      <c r="AT734" s="87"/>
    </row>
    <row r="735" ht="15.75" customHeight="1">
      <c r="AT735" s="87"/>
    </row>
    <row r="736" ht="15.75" customHeight="1">
      <c r="AT736" s="87"/>
    </row>
    <row r="737" ht="15.75" customHeight="1">
      <c r="AT737" s="87"/>
    </row>
    <row r="738" ht="15.75" customHeight="1">
      <c r="AT738" s="87"/>
    </row>
    <row r="739" ht="15.75" customHeight="1">
      <c r="AT739" s="87"/>
    </row>
    <row r="740" ht="15.75" customHeight="1">
      <c r="AT740" s="87"/>
    </row>
    <row r="741" ht="15.75" customHeight="1">
      <c r="AT741" s="87"/>
    </row>
    <row r="742" ht="15.75" customHeight="1">
      <c r="AT742" s="87"/>
    </row>
    <row r="743" ht="15.75" customHeight="1">
      <c r="AT743" s="87"/>
    </row>
    <row r="744" ht="15.75" customHeight="1">
      <c r="AT744" s="87"/>
    </row>
    <row r="745" ht="15.75" customHeight="1">
      <c r="AT745" s="87"/>
    </row>
    <row r="746" ht="15.75" customHeight="1">
      <c r="AT746" s="87"/>
    </row>
    <row r="747" ht="15.75" customHeight="1">
      <c r="AT747" s="87"/>
    </row>
    <row r="748" ht="15.75" customHeight="1">
      <c r="AT748" s="87"/>
    </row>
    <row r="749" ht="15.75" customHeight="1">
      <c r="AT749" s="87"/>
    </row>
    <row r="750" ht="15.75" customHeight="1">
      <c r="AT750" s="87"/>
    </row>
    <row r="751" ht="15.75" customHeight="1">
      <c r="AT751" s="87"/>
    </row>
    <row r="752" ht="15.75" customHeight="1">
      <c r="AT752" s="87"/>
    </row>
    <row r="753" ht="15.75" customHeight="1">
      <c r="AT753" s="87"/>
    </row>
    <row r="754" ht="15.75" customHeight="1">
      <c r="AT754" s="87"/>
    </row>
    <row r="755" ht="15.75" customHeight="1">
      <c r="AT755" s="87"/>
    </row>
    <row r="756" ht="15.75" customHeight="1">
      <c r="AT756" s="87"/>
    </row>
    <row r="757" ht="15.75" customHeight="1">
      <c r="AT757" s="87"/>
    </row>
    <row r="758" ht="15.75" customHeight="1">
      <c r="AT758" s="87"/>
    </row>
    <row r="759" ht="15.75" customHeight="1">
      <c r="AT759" s="87"/>
    </row>
    <row r="760" ht="15.75" customHeight="1">
      <c r="AT760" s="87"/>
    </row>
    <row r="761" ht="15.75" customHeight="1">
      <c r="AT761" s="87"/>
    </row>
    <row r="762" ht="15.75" customHeight="1">
      <c r="AT762" s="87"/>
    </row>
    <row r="763" ht="15.75" customHeight="1">
      <c r="AT763" s="87"/>
    </row>
    <row r="764" ht="15.75" customHeight="1">
      <c r="AT764" s="87"/>
    </row>
    <row r="765" ht="15.75" customHeight="1">
      <c r="AT765" s="87"/>
    </row>
    <row r="766" ht="15.75" customHeight="1">
      <c r="AT766" s="87"/>
    </row>
    <row r="767" ht="15.75" customHeight="1">
      <c r="AT767" s="87"/>
    </row>
    <row r="768" ht="15.75" customHeight="1">
      <c r="AT768" s="87"/>
    </row>
    <row r="769" ht="15.75" customHeight="1">
      <c r="AT769" s="87"/>
    </row>
    <row r="770" ht="15.75" customHeight="1">
      <c r="AT770" s="87"/>
    </row>
    <row r="771" ht="15.75" customHeight="1">
      <c r="AT771" s="87"/>
    </row>
    <row r="772" ht="15.75" customHeight="1">
      <c r="AT772" s="87"/>
    </row>
    <row r="773" ht="15.75" customHeight="1">
      <c r="AT773" s="87"/>
    </row>
    <row r="774" ht="15.75" customHeight="1">
      <c r="AT774" s="87"/>
    </row>
    <row r="775" ht="15.75" customHeight="1">
      <c r="AT775" s="87"/>
    </row>
    <row r="776" ht="15.75" customHeight="1">
      <c r="AT776" s="87"/>
    </row>
    <row r="777" ht="15.75" customHeight="1">
      <c r="AT777" s="87"/>
    </row>
    <row r="778" ht="15.75" customHeight="1">
      <c r="AT778" s="87"/>
    </row>
    <row r="779" ht="15.75" customHeight="1">
      <c r="AT779" s="87"/>
    </row>
    <row r="780" ht="15.75" customHeight="1">
      <c r="AT780" s="87"/>
    </row>
    <row r="781" ht="15.75" customHeight="1">
      <c r="AT781" s="87"/>
    </row>
    <row r="782" ht="15.75" customHeight="1">
      <c r="AT782" s="87"/>
    </row>
    <row r="783" ht="15.75" customHeight="1">
      <c r="AT783" s="87"/>
    </row>
    <row r="784" ht="15.75" customHeight="1">
      <c r="AT784" s="87"/>
    </row>
    <row r="785" ht="15.75" customHeight="1">
      <c r="AT785" s="87"/>
    </row>
    <row r="786" ht="15.75" customHeight="1">
      <c r="AT786" s="87"/>
    </row>
    <row r="787" ht="15.75" customHeight="1">
      <c r="AT787" s="87"/>
    </row>
    <row r="788" ht="15.75" customHeight="1">
      <c r="AT788" s="87"/>
    </row>
    <row r="789" ht="15.75" customHeight="1">
      <c r="AT789" s="87"/>
    </row>
    <row r="790" ht="15.75" customHeight="1">
      <c r="AT790" s="87"/>
    </row>
    <row r="791" ht="15.75" customHeight="1">
      <c r="AT791" s="87"/>
    </row>
    <row r="792" ht="15.75" customHeight="1">
      <c r="AT792" s="87"/>
    </row>
    <row r="793" ht="15.75" customHeight="1">
      <c r="AT793" s="87"/>
    </row>
    <row r="794" ht="15.75" customHeight="1">
      <c r="AT794" s="87"/>
    </row>
    <row r="795" ht="15.75" customHeight="1">
      <c r="AT795" s="87"/>
    </row>
    <row r="796" ht="15.75" customHeight="1">
      <c r="AT796" s="87"/>
    </row>
    <row r="797" ht="15.75" customHeight="1">
      <c r="AT797" s="87"/>
    </row>
    <row r="798" ht="15.75" customHeight="1">
      <c r="AT798" s="87"/>
    </row>
    <row r="799" ht="15.75" customHeight="1">
      <c r="AT799" s="87"/>
    </row>
    <row r="800" ht="15.75" customHeight="1">
      <c r="AT800" s="87"/>
    </row>
    <row r="801" ht="15.75" customHeight="1">
      <c r="AT801" s="87"/>
    </row>
    <row r="802" ht="15.75" customHeight="1">
      <c r="AT802" s="87"/>
    </row>
    <row r="803" ht="15.75" customHeight="1">
      <c r="AT803" s="87"/>
    </row>
    <row r="804" ht="15.75" customHeight="1">
      <c r="AT804" s="87"/>
    </row>
    <row r="805" ht="15.75" customHeight="1">
      <c r="AT805" s="87"/>
    </row>
    <row r="806" ht="15.75" customHeight="1">
      <c r="AT806" s="87"/>
    </row>
    <row r="807" ht="15.75" customHeight="1">
      <c r="AT807" s="87"/>
    </row>
    <row r="808" ht="15.75" customHeight="1">
      <c r="AT808" s="87"/>
    </row>
    <row r="809" ht="15.75" customHeight="1">
      <c r="AT809" s="87"/>
    </row>
    <row r="810" ht="15.75" customHeight="1">
      <c r="AT810" s="87"/>
    </row>
    <row r="811" ht="15.75" customHeight="1">
      <c r="AT811" s="87"/>
    </row>
    <row r="812" ht="15.75" customHeight="1">
      <c r="AT812" s="87"/>
    </row>
    <row r="813" ht="15.75" customHeight="1">
      <c r="AT813" s="87"/>
    </row>
    <row r="814" ht="15.75" customHeight="1">
      <c r="AT814" s="87"/>
    </row>
    <row r="815" ht="15.75" customHeight="1">
      <c r="AT815" s="87"/>
    </row>
    <row r="816" ht="15.75" customHeight="1">
      <c r="AT816" s="87"/>
    </row>
    <row r="817" ht="15.75" customHeight="1">
      <c r="AT817" s="87"/>
    </row>
    <row r="818" ht="15.75" customHeight="1">
      <c r="AT818" s="87"/>
    </row>
    <row r="819" ht="15.75" customHeight="1">
      <c r="AT819" s="87"/>
    </row>
    <row r="820" ht="15.75" customHeight="1">
      <c r="AT820" s="87"/>
    </row>
    <row r="821" ht="15.75" customHeight="1">
      <c r="AT821" s="87"/>
    </row>
    <row r="822" ht="15.75" customHeight="1">
      <c r="AT822" s="87"/>
    </row>
    <row r="823" ht="15.75" customHeight="1">
      <c r="AT823" s="87"/>
    </row>
    <row r="824" ht="15.75" customHeight="1">
      <c r="AT824" s="87"/>
    </row>
    <row r="825" ht="15.75" customHeight="1">
      <c r="AT825" s="87"/>
    </row>
    <row r="826" ht="15.75" customHeight="1">
      <c r="AT826" s="87"/>
    </row>
    <row r="827" ht="15.75" customHeight="1">
      <c r="AT827" s="87"/>
    </row>
    <row r="828" ht="15.75" customHeight="1">
      <c r="AT828" s="87"/>
    </row>
    <row r="829" ht="15.75" customHeight="1">
      <c r="AT829" s="87"/>
    </row>
    <row r="830" ht="15.75" customHeight="1">
      <c r="AT830" s="87"/>
    </row>
    <row r="831" ht="15.75" customHeight="1">
      <c r="AT831" s="87"/>
    </row>
    <row r="832" ht="15.75" customHeight="1">
      <c r="AT832" s="87"/>
    </row>
    <row r="833" ht="15.75" customHeight="1">
      <c r="AT833" s="87"/>
    </row>
    <row r="834" ht="15.75" customHeight="1">
      <c r="AT834" s="87"/>
    </row>
    <row r="835" ht="15.75" customHeight="1">
      <c r="AT835" s="87"/>
    </row>
    <row r="836" ht="15.75" customHeight="1">
      <c r="AT836" s="87"/>
    </row>
    <row r="837" ht="15.75" customHeight="1">
      <c r="AT837" s="87"/>
    </row>
    <row r="838" ht="15.75" customHeight="1">
      <c r="AT838" s="87"/>
    </row>
    <row r="839" ht="15.75" customHeight="1">
      <c r="AT839" s="87"/>
    </row>
    <row r="840" ht="15.75" customHeight="1">
      <c r="AT840" s="87"/>
    </row>
    <row r="841" ht="15.75" customHeight="1">
      <c r="AT841" s="87"/>
    </row>
    <row r="842" ht="15.75" customHeight="1">
      <c r="AT842" s="87"/>
    </row>
    <row r="843" ht="15.75" customHeight="1">
      <c r="AT843" s="87"/>
    </row>
    <row r="844" ht="15.75" customHeight="1">
      <c r="AT844" s="87"/>
    </row>
    <row r="845" ht="15.75" customHeight="1">
      <c r="AT845" s="87"/>
    </row>
    <row r="846" ht="15.75" customHeight="1">
      <c r="AT846" s="87"/>
    </row>
    <row r="847" ht="15.75" customHeight="1">
      <c r="AT847" s="87"/>
    </row>
    <row r="848" ht="15.75" customHeight="1">
      <c r="AT848" s="87"/>
    </row>
    <row r="849" ht="15.75" customHeight="1">
      <c r="AT849" s="87"/>
    </row>
    <row r="850" ht="15.75" customHeight="1">
      <c r="AT850" s="87"/>
    </row>
    <row r="851" ht="15.75" customHeight="1">
      <c r="AT851" s="87"/>
    </row>
    <row r="852" ht="15.75" customHeight="1">
      <c r="AT852" s="87"/>
    </row>
    <row r="853" ht="15.75" customHeight="1">
      <c r="AT853" s="87"/>
    </row>
    <row r="854" ht="15.75" customHeight="1">
      <c r="AT854" s="87"/>
    </row>
    <row r="855" ht="15.75" customHeight="1">
      <c r="AT855" s="87"/>
    </row>
    <row r="856" ht="15.75" customHeight="1">
      <c r="AT856" s="87"/>
    </row>
    <row r="857" ht="15.75" customHeight="1">
      <c r="AT857" s="87"/>
    </row>
    <row r="858" ht="15.75" customHeight="1">
      <c r="AT858" s="87"/>
    </row>
    <row r="859" ht="15.75" customHeight="1">
      <c r="AT859" s="87"/>
    </row>
    <row r="860" ht="15.75" customHeight="1">
      <c r="AT860" s="87"/>
    </row>
    <row r="861" ht="15.75" customHeight="1">
      <c r="AT861" s="87"/>
    </row>
    <row r="862" ht="15.75" customHeight="1">
      <c r="AT862" s="87"/>
    </row>
    <row r="863" ht="15.75" customHeight="1">
      <c r="AT863" s="87"/>
    </row>
    <row r="864" ht="15.75" customHeight="1">
      <c r="AT864" s="87"/>
    </row>
    <row r="865" ht="15.75" customHeight="1">
      <c r="AT865" s="87"/>
    </row>
    <row r="866" ht="15.75" customHeight="1">
      <c r="AT866" s="87"/>
    </row>
    <row r="867" ht="15.75" customHeight="1">
      <c r="AT867" s="87"/>
    </row>
    <row r="868" ht="15.75" customHeight="1">
      <c r="AT868" s="87"/>
    </row>
    <row r="869" ht="15.75" customHeight="1">
      <c r="AT869" s="87"/>
    </row>
    <row r="870" ht="15.75" customHeight="1">
      <c r="AT870" s="87"/>
    </row>
    <row r="871" ht="15.75" customHeight="1">
      <c r="AT871" s="87"/>
    </row>
    <row r="872" ht="15.75" customHeight="1">
      <c r="AT872" s="87"/>
    </row>
    <row r="873" ht="15.75" customHeight="1">
      <c r="AT873" s="87"/>
    </row>
    <row r="874" ht="15.75" customHeight="1">
      <c r="AT874" s="87"/>
    </row>
    <row r="875" ht="15.75" customHeight="1">
      <c r="AT875" s="87"/>
    </row>
    <row r="876" ht="15.75" customHeight="1">
      <c r="AT876" s="87"/>
    </row>
    <row r="877" ht="15.75" customHeight="1">
      <c r="AT877" s="87"/>
    </row>
    <row r="878" ht="15.75" customHeight="1">
      <c r="AT878" s="87"/>
    </row>
    <row r="879" ht="15.75" customHeight="1">
      <c r="AT879" s="87"/>
    </row>
    <row r="880" ht="15.75" customHeight="1">
      <c r="AT880" s="87"/>
    </row>
    <row r="881" ht="15.75" customHeight="1">
      <c r="AT881" s="87"/>
    </row>
    <row r="882" ht="15.75" customHeight="1">
      <c r="AT882" s="87"/>
    </row>
    <row r="883" ht="15.75" customHeight="1">
      <c r="AT883" s="87"/>
    </row>
    <row r="884" ht="15.75" customHeight="1">
      <c r="AT884" s="87"/>
    </row>
    <row r="885" ht="15.75" customHeight="1">
      <c r="AT885" s="87"/>
    </row>
    <row r="886" ht="15.75" customHeight="1">
      <c r="AT886" s="87"/>
    </row>
    <row r="887" ht="15.75" customHeight="1">
      <c r="AT887" s="87"/>
    </row>
    <row r="888" ht="15.75" customHeight="1">
      <c r="AT888" s="87"/>
    </row>
    <row r="889" ht="15.75" customHeight="1">
      <c r="AT889" s="87"/>
    </row>
    <row r="890" ht="15.75" customHeight="1">
      <c r="AT890" s="87"/>
    </row>
    <row r="891" ht="15.75" customHeight="1">
      <c r="AT891" s="87"/>
    </row>
    <row r="892" ht="15.75" customHeight="1">
      <c r="AT892" s="87"/>
    </row>
    <row r="893" ht="15.75" customHeight="1">
      <c r="AT893" s="87"/>
    </row>
    <row r="894" ht="15.75" customHeight="1">
      <c r="AT894" s="87"/>
    </row>
    <row r="895" ht="15.75" customHeight="1">
      <c r="AT895" s="87"/>
    </row>
    <row r="896" ht="15.75" customHeight="1">
      <c r="AT896" s="87"/>
    </row>
    <row r="897" ht="15.75" customHeight="1">
      <c r="AT897" s="87"/>
    </row>
    <row r="898" ht="15.75" customHeight="1">
      <c r="AT898" s="87"/>
    </row>
    <row r="899" ht="15.75" customHeight="1">
      <c r="AT899" s="87"/>
    </row>
    <row r="900" ht="15.75" customHeight="1">
      <c r="AT900" s="87"/>
    </row>
    <row r="901" ht="15.75" customHeight="1">
      <c r="AT901" s="87"/>
    </row>
    <row r="902" ht="15.75" customHeight="1">
      <c r="AT902" s="87"/>
    </row>
    <row r="903" ht="15.75" customHeight="1">
      <c r="AT903" s="87"/>
    </row>
    <row r="904" ht="15.75" customHeight="1">
      <c r="AT904" s="87"/>
    </row>
    <row r="905" ht="15.75" customHeight="1">
      <c r="AT905" s="87"/>
    </row>
    <row r="906" ht="15.75" customHeight="1">
      <c r="AT906" s="87"/>
    </row>
    <row r="907" ht="15.75" customHeight="1">
      <c r="AT907" s="87"/>
    </row>
    <row r="908" ht="15.75" customHeight="1">
      <c r="AT908" s="87"/>
    </row>
    <row r="909" ht="15.75" customHeight="1">
      <c r="AT909" s="87"/>
    </row>
    <row r="910" ht="15.75" customHeight="1">
      <c r="AT910" s="87"/>
    </row>
    <row r="911" ht="15.75" customHeight="1">
      <c r="AT911" s="87"/>
    </row>
    <row r="912" ht="15.75" customHeight="1">
      <c r="AT912" s="87"/>
    </row>
    <row r="913" ht="15.75" customHeight="1">
      <c r="AT913" s="87"/>
    </row>
    <row r="914" ht="15.75" customHeight="1">
      <c r="AT914" s="87"/>
    </row>
    <row r="915" ht="15.75" customHeight="1">
      <c r="AT915" s="87"/>
    </row>
    <row r="916" ht="15.75" customHeight="1">
      <c r="AT916" s="87"/>
    </row>
    <row r="917" ht="15.75" customHeight="1">
      <c r="AT917" s="87"/>
    </row>
    <row r="918" ht="15.75" customHeight="1">
      <c r="AT918" s="87"/>
    </row>
    <row r="919" ht="15.75" customHeight="1">
      <c r="AT919" s="87"/>
    </row>
    <row r="920" ht="15.75" customHeight="1">
      <c r="AT920" s="87"/>
    </row>
    <row r="921" ht="15.75" customHeight="1">
      <c r="AT921" s="87"/>
    </row>
    <row r="922" ht="15.75" customHeight="1">
      <c r="AT922" s="87"/>
    </row>
    <row r="923" ht="15.75" customHeight="1">
      <c r="AT923" s="87"/>
    </row>
    <row r="924" ht="15.75" customHeight="1">
      <c r="AT924" s="87"/>
    </row>
    <row r="925" ht="15.75" customHeight="1">
      <c r="AT925" s="87"/>
    </row>
    <row r="926" ht="15.75" customHeight="1">
      <c r="AT926" s="87"/>
    </row>
    <row r="927" ht="15.75" customHeight="1">
      <c r="AT927" s="87"/>
    </row>
    <row r="928" ht="15.75" customHeight="1">
      <c r="AT928" s="87"/>
    </row>
    <row r="929" ht="15.75" customHeight="1">
      <c r="AT929" s="87"/>
    </row>
    <row r="930" ht="15.75" customHeight="1">
      <c r="AT930" s="87"/>
    </row>
    <row r="931" ht="15.75" customHeight="1">
      <c r="AT931" s="87"/>
    </row>
    <row r="932" ht="15.75" customHeight="1">
      <c r="AT932" s="87"/>
    </row>
    <row r="933" ht="15.75" customHeight="1">
      <c r="AT933" s="87"/>
    </row>
    <row r="934" ht="15.75" customHeight="1">
      <c r="AT934" s="87"/>
    </row>
    <row r="935" ht="15.75" customHeight="1">
      <c r="AT935" s="87"/>
    </row>
    <row r="936" ht="15.75" customHeight="1">
      <c r="AT936" s="87"/>
    </row>
    <row r="937" ht="15.75" customHeight="1">
      <c r="AT937" s="87"/>
    </row>
    <row r="938" ht="15.75" customHeight="1">
      <c r="AT938" s="87"/>
    </row>
    <row r="939" ht="15.75" customHeight="1">
      <c r="AT939" s="87"/>
    </row>
    <row r="940" ht="15.75" customHeight="1">
      <c r="AT940" s="87"/>
    </row>
    <row r="941" ht="15.75" customHeight="1">
      <c r="AT941" s="87"/>
    </row>
    <row r="942" ht="15.75" customHeight="1">
      <c r="AT942" s="87"/>
    </row>
    <row r="943" ht="15.75" customHeight="1">
      <c r="AT943" s="87"/>
    </row>
    <row r="944" ht="15.75" customHeight="1">
      <c r="AT944" s="87"/>
    </row>
    <row r="945" ht="15.75" customHeight="1">
      <c r="AT945" s="87"/>
    </row>
    <row r="946" ht="15.75" customHeight="1">
      <c r="AT946" s="87"/>
    </row>
    <row r="947" ht="15.75" customHeight="1">
      <c r="AT947" s="87"/>
    </row>
    <row r="948" ht="15.75" customHeight="1">
      <c r="AT948" s="87"/>
    </row>
    <row r="949" ht="15.75" customHeight="1">
      <c r="AT949" s="87"/>
    </row>
    <row r="950" ht="15.75" customHeight="1">
      <c r="AT950" s="87"/>
    </row>
    <row r="951" ht="15.75" customHeight="1">
      <c r="AT951" s="87"/>
    </row>
    <row r="952" ht="15.75" customHeight="1">
      <c r="AT952" s="87"/>
    </row>
    <row r="953" ht="15.75" customHeight="1">
      <c r="AT953" s="87"/>
    </row>
    <row r="954" ht="15.75" customHeight="1">
      <c r="AT954" s="87"/>
    </row>
    <row r="955" ht="15.75" customHeight="1">
      <c r="AT955" s="87"/>
    </row>
    <row r="956" ht="15.75" customHeight="1">
      <c r="AT956" s="87"/>
    </row>
    <row r="957" ht="15.75" customHeight="1">
      <c r="AT957" s="87"/>
    </row>
    <row r="958" ht="15.75" customHeight="1">
      <c r="AT958" s="87"/>
    </row>
    <row r="959" ht="15.75" customHeight="1">
      <c r="AT959" s="87"/>
    </row>
    <row r="960" ht="15.75" customHeight="1">
      <c r="AT960" s="87"/>
    </row>
    <row r="961" ht="15.75" customHeight="1">
      <c r="AT961" s="87"/>
    </row>
    <row r="962" ht="15.75" customHeight="1">
      <c r="AT962" s="87"/>
    </row>
    <row r="963" ht="15.75" customHeight="1">
      <c r="AT963" s="87"/>
    </row>
    <row r="964" ht="15.75" customHeight="1">
      <c r="AT964" s="87"/>
    </row>
    <row r="965" ht="15.75" customHeight="1">
      <c r="AT965" s="87"/>
    </row>
    <row r="966" ht="15.75" customHeight="1">
      <c r="AT966" s="87"/>
    </row>
    <row r="967" ht="15.75" customHeight="1">
      <c r="AT967" s="87"/>
    </row>
    <row r="968" ht="15.75" customHeight="1">
      <c r="AT968" s="87"/>
    </row>
    <row r="969" ht="15.75" customHeight="1">
      <c r="AT969" s="87"/>
    </row>
    <row r="970" ht="15.75" customHeight="1">
      <c r="AT970" s="87"/>
    </row>
    <row r="971" ht="15.75" customHeight="1">
      <c r="AT971" s="87"/>
    </row>
    <row r="972" ht="15.75" customHeight="1">
      <c r="AT972" s="87"/>
    </row>
    <row r="973" ht="15.75" customHeight="1">
      <c r="AT973" s="87"/>
    </row>
    <row r="974" ht="15.75" customHeight="1">
      <c r="AT974" s="87"/>
    </row>
    <row r="975" ht="15.75" customHeight="1">
      <c r="AT975" s="87"/>
    </row>
    <row r="976" ht="15.75" customHeight="1">
      <c r="AT976" s="87"/>
    </row>
    <row r="977" ht="15.75" customHeight="1">
      <c r="AT977" s="87"/>
    </row>
    <row r="978" ht="15.75" customHeight="1">
      <c r="AT978" s="87"/>
    </row>
    <row r="979" ht="15.75" customHeight="1">
      <c r="AT979" s="87"/>
    </row>
    <row r="980" ht="15.75" customHeight="1">
      <c r="AT980" s="87"/>
    </row>
    <row r="981" ht="15.75" customHeight="1">
      <c r="AT981" s="87"/>
    </row>
    <row r="982" ht="15.75" customHeight="1">
      <c r="AT982" s="87"/>
    </row>
    <row r="983" ht="15.75" customHeight="1">
      <c r="AT983" s="87"/>
    </row>
    <row r="984" ht="15.75" customHeight="1">
      <c r="AT984" s="87"/>
    </row>
    <row r="985" ht="15.75" customHeight="1">
      <c r="AT985" s="87"/>
    </row>
    <row r="986" ht="15.75" customHeight="1">
      <c r="AT986" s="87"/>
    </row>
    <row r="987" ht="15.75" customHeight="1">
      <c r="AT987" s="87"/>
    </row>
    <row r="988" ht="15.75" customHeight="1">
      <c r="AT988" s="87"/>
    </row>
    <row r="989" ht="15.75" customHeight="1">
      <c r="AT989" s="87"/>
    </row>
    <row r="990" ht="15.75" customHeight="1">
      <c r="AT990" s="87"/>
    </row>
    <row r="991" ht="15.75" customHeight="1">
      <c r="AT991" s="87"/>
    </row>
    <row r="992" ht="15.75" customHeight="1">
      <c r="AT992" s="87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2022-03-09T11:18:02Z</dcterms:created>
  <dc:creator>Admin</dc:creator>
</cp:coreProperties>
</file>